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110\share\02 県中体連\R06年度\03 大会要項\県秋季大会要項\参加申込書\"/>
    </mc:Choice>
  </mc:AlternateContent>
  <xr:revisionPtr revIDLastSave="0" documentId="8_{1DA348B6-0D0D-4C6C-8E17-98F291E42F24}" xr6:coauthVersionLast="47" xr6:coauthVersionMax="47" xr10:uidLastSave="{00000000-0000-0000-0000-000000000000}"/>
  <bookViews>
    <workbookView xWindow="-120" yWindow="-120" windowWidth="29040" windowHeight="15720" xr2:uid="{F88F5BAE-EDA9-47F6-9A80-613F7350BA87}"/>
  </bookViews>
  <sheets>
    <sheet name="入力【女子】" sheetId="8" r:id="rId1"/>
    <sheet name="申込書【女子】" sheetId="9" r:id="rId2"/>
    <sheet name="女子団体  (プロ用)" sheetId="12" r:id="rId3"/>
    <sheet name="GS (プロ用)" sheetId="10" r:id="rId4"/>
    <sheet name="GD (プロ用)" sheetId="11" r:id="rId5"/>
    <sheet name="参加会員名簿" sheetId="13" r:id="rId6"/>
  </sheets>
  <definedNames>
    <definedName name="_xlnm.Print_Area" localSheetId="1">申込書【女子】!$A$1:$E$46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 l="1"/>
  <c r="G6" i="10"/>
  <c r="G7" i="10"/>
  <c r="D5" i="10"/>
  <c r="D6" i="10"/>
  <c r="N4" i="10"/>
  <c r="P14" i="12"/>
  <c r="N14" i="12"/>
  <c r="K14" i="12"/>
  <c r="I14" i="12"/>
  <c r="P13" i="12"/>
  <c r="N13" i="12"/>
  <c r="K13" i="12"/>
  <c r="I13" i="12"/>
  <c r="P12" i="12"/>
  <c r="N12" i="12"/>
  <c r="K12" i="12"/>
  <c r="I12" i="12"/>
  <c r="P11" i="12"/>
  <c r="N11" i="12"/>
  <c r="K11" i="12"/>
  <c r="I11" i="12"/>
  <c r="P10" i="12"/>
  <c r="N10" i="12"/>
  <c r="K10" i="12"/>
  <c r="I10" i="12"/>
  <c r="P9" i="12"/>
  <c r="N9" i="12"/>
  <c r="K9" i="12"/>
  <c r="I9" i="12"/>
  <c r="P8" i="12"/>
  <c r="N8" i="12"/>
  <c r="K8" i="12"/>
  <c r="I8" i="12"/>
  <c r="P7" i="12"/>
  <c r="N7" i="12"/>
  <c r="K7" i="12"/>
  <c r="P6" i="12"/>
  <c r="N6" i="12"/>
  <c r="K6" i="12"/>
  <c r="I5" i="12"/>
  <c r="A5" i="12"/>
  <c r="D6" i="11"/>
  <c r="D9" i="11"/>
  <c r="D10" i="11"/>
  <c r="C12" i="9"/>
  <c r="C6" i="12" s="1"/>
  <c r="A58" i="8"/>
  <c r="B58" i="8"/>
  <c r="B9" i="13" s="1"/>
  <c r="E58" i="8"/>
  <c r="A59" i="8"/>
  <c r="B59" i="8"/>
  <c r="E59" i="8"/>
  <c r="E10" i="13" s="1"/>
  <c r="A60" i="8"/>
  <c r="B60" i="8"/>
  <c r="B11" i="13" s="1"/>
  <c r="D60" i="8"/>
  <c r="E60" i="8"/>
  <c r="E11" i="13" s="1"/>
  <c r="A61" i="8"/>
  <c r="A12" i="13" s="1"/>
  <c r="B61" i="8"/>
  <c r="D61" i="8"/>
  <c r="E61" i="8"/>
  <c r="E12" i="13" s="1"/>
  <c r="A62" i="8"/>
  <c r="B62" i="8"/>
  <c r="C62" i="8"/>
  <c r="D62" i="8"/>
  <c r="E62" i="8"/>
  <c r="A63" i="8"/>
  <c r="B63" i="8"/>
  <c r="C63" i="8"/>
  <c r="E63" i="8"/>
  <c r="E14" i="13" s="1"/>
  <c r="A64" i="8"/>
  <c r="B64" i="8"/>
  <c r="B15" i="13" s="1"/>
  <c r="E64" i="8"/>
  <c r="E15" i="13" s="1"/>
  <c r="A65" i="8"/>
  <c r="A16" i="13" s="1"/>
  <c r="B65" i="8"/>
  <c r="D65" i="8"/>
  <c r="E65" i="8"/>
  <c r="E16" i="13" s="1"/>
  <c r="E9" i="13"/>
  <c r="A10" i="13"/>
  <c r="B12" i="13"/>
  <c r="A13" i="13"/>
  <c r="B13" i="13"/>
  <c r="E13" i="13"/>
  <c r="A14" i="13"/>
  <c r="B2" i="13"/>
  <c r="A2" i="13"/>
  <c r="E66" i="8"/>
  <c r="E17" i="13" s="1"/>
  <c r="E67" i="8"/>
  <c r="E18" i="13" s="1"/>
  <c r="E68" i="8"/>
  <c r="E19" i="13" s="1"/>
  <c r="E69" i="8"/>
  <c r="E20" i="13" s="1"/>
  <c r="E52" i="8"/>
  <c r="E3" i="13" s="1"/>
  <c r="E53" i="8"/>
  <c r="E4" i="13" s="1"/>
  <c r="E54" i="8"/>
  <c r="E5" i="13" s="1"/>
  <c r="E55" i="8"/>
  <c r="E6" i="13" s="1"/>
  <c r="E56" i="8"/>
  <c r="E7" i="13" s="1"/>
  <c r="E57" i="8"/>
  <c r="E8" i="13" s="1"/>
  <c r="E51" i="8"/>
  <c r="E2" i="13" s="1"/>
  <c r="B14" i="13"/>
  <c r="A15" i="13"/>
  <c r="B16" i="13"/>
  <c r="A66" i="8"/>
  <c r="A17" i="13" s="1"/>
  <c r="B66" i="8"/>
  <c r="B17" i="13" s="1"/>
  <c r="A67" i="8"/>
  <c r="A18" i="13" s="1"/>
  <c r="B67" i="8"/>
  <c r="B18" i="13" s="1"/>
  <c r="A68" i="8"/>
  <c r="A19" i="13" s="1"/>
  <c r="B68" i="8"/>
  <c r="B19" i="13" s="1"/>
  <c r="A69" i="8"/>
  <c r="A20" i="13" s="1"/>
  <c r="B69" i="8"/>
  <c r="B20" i="13" s="1"/>
  <c r="B10" i="13"/>
  <c r="A11" i="13"/>
  <c r="A53" i="8"/>
  <c r="A4" i="13" s="1"/>
  <c r="B53" i="8"/>
  <c r="B4" i="13" s="1"/>
  <c r="A54" i="8"/>
  <c r="A5" i="13" s="1"/>
  <c r="B54" i="8"/>
  <c r="B5" i="13" s="1"/>
  <c r="A55" i="8"/>
  <c r="A6" i="13" s="1"/>
  <c r="B55" i="8"/>
  <c r="B6" i="13" s="1"/>
  <c r="A56" i="8"/>
  <c r="A7" i="13" s="1"/>
  <c r="B56" i="8"/>
  <c r="B7" i="13" s="1"/>
  <c r="A57" i="8"/>
  <c r="A8" i="13" s="1"/>
  <c r="B57" i="8"/>
  <c r="B8" i="13" s="1"/>
  <c r="A9" i="13"/>
  <c r="B52" i="8"/>
  <c r="B3" i="13" s="1"/>
  <c r="A52" i="8"/>
  <c r="A3" i="13" s="1"/>
  <c r="C5" i="9"/>
  <c r="A44" i="9"/>
  <c r="A10" i="11" s="1"/>
  <c r="A42" i="9"/>
  <c r="A8" i="11" s="1"/>
  <c r="A40" i="9"/>
  <c r="A6" i="11" s="1"/>
  <c r="A38" i="9"/>
  <c r="A4" i="11" s="1"/>
  <c r="A32" i="9"/>
  <c r="A5" i="10" s="1"/>
  <c r="A33" i="9"/>
  <c r="A6" i="10" s="1"/>
  <c r="A34" i="9"/>
  <c r="A7" i="10" s="1"/>
  <c r="A31" i="9"/>
  <c r="A4" i="10" s="1"/>
  <c r="A16" i="9"/>
  <c r="A9" i="12" s="1"/>
  <c r="A17" i="9"/>
  <c r="A10" i="12" s="1"/>
  <c r="A18" i="9"/>
  <c r="A11" i="12" s="1"/>
  <c r="A19" i="9"/>
  <c r="A12" i="12" s="1"/>
  <c r="A20" i="9"/>
  <c r="A13" i="12" s="1"/>
  <c r="A21" i="9"/>
  <c r="A14" i="12" s="1"/>
  <c r="A15" i="9"/>
  <c r="A8" i="12" s="1"/>
  <c r="E16" i="9"/>
  <c r="H9" i="12" s="1"/>
  <c r="E17" i="9"/>
  <c r="H10" i="12" s="1"/>
  <c r="E18" i="9"/>
  <c r="H11" i="12" s="1"/>
  <c r="E19" i="9"/>
  <c r="H12" i="12" s="1"/>
  <c r="E20" i="9"/>
  <c r="H13" i="12" s="1"/>
  <c r="E21" i="9"/>
  <c r="H14" i="12" s="1"/>
  <c r="E15" i="9"/>
  <c r="H8" i="12" s="1"/>
  <c r="E39" i="9"/>
  <c r="I5" i="11" s="1"/>
  <c r="E40" i="9"/>
  <c r="I6" i="11" s="1"/>
  <c r="E41" i="9"/>
  <c r="I7" i="11" s="1"/>
  <c r="E42" i="9"/>
  <c r="I8" i="11" s="1"/>
  <c r="E43" i="9"/>
  <c r="I9" i="11" s="1"/>
  <c r="E44" i="9"/>
  <c r="I10" i="11" s="1"/>
  <c r="E45" i="9"/>
  <c r="I11" i="11" s="1"/>
  <c r="E38" i="9"/>
  <c r="I4" i="11" s="1"/>
  <c r="E32" i="9"/>
  <c r="I5" i="10" s="1"/>
  <c r="E33" i="9"/>
  <c r="I6" i="10" s="1"/>
  <c r="E34" i="9"/>
  <c r="I7" i="10" s="1"/>
  <c r="E31" i="9"/>
  <c r="I4" i="10" s="1"/>
  <c r="A1" i="9"/>
  <c r="D3" i="9"/>
  <c r="C8" i="9"/>
  <c r="B7" i="9"/>
  <c r="D6" i="9"/>
  <c r="B6" i="9"/>
  <c r="B5" i="9"/>
  <c r="B4" i="9"/>
  <c r="C3" i="9"/>
  <c r="D40" i="9"/>
  <c r="G6" i="11" s="1"/>
  <c r="D41" i="9"/>
  <c r="G7" i="11" s="1"/>
  <c r="D42" i="9"/>
  <c r="G8" i="11" s="1"/>
  <c r="D43" i="9"/>
  <c r="D44" i="9"/>
  <c r="G10" i="11" s="1"/>
  <c r="D45" i="9"/>
  <c r="G11" i="11" s="1"/>
  <c r="C40" i="9"/>
  <c r="C64" i="8" s="1"/>
  <c r="C41" i="9"/>
  <c r="D7" i="11" s="1"/>
  <c r="C42" i="9"/>
  <c r="D8" i="11" s="1"/>
  <c r="C43" i="9"/>
  <c r="C44" i="9"/>
  <c r="C45" i="9"/>
  <c r="D11" i="11" s="1"/>
  <c r="B40" i="9"/>
  <c r="B6" i="11" s="1"/>
  <c r="B42" i="9"/>
  <c r="B8" i="11" s="1"/>
  <c r="B44" i="9"/>
  <c r="B10" i="11" s="1"/>
  <c r="C39" i="9"/>
  <c r="D5" i="11" s="1"/>
  <c r="D39" i="9"/>
  <c r="D63" i="8" s="1"/>
  <c r="D38" i="9"/>
  <c r="G4" i="11" s="1"/>
  <c r="C38" i="9"/>
  <c r="D4" i="11" s="1"/>
  <c r="B38" i="9"/>
  <c r="B4" i="11" s="1"/>
  <c r="B19" i="9"/>
  <c r="B15" i="9"/>
  <c r="B32" i="9"/>
  <c r="B5" i="10" s="1"/>
  <c r="C32" i="9"/>
  <c r="C59" i="8" s="1"/>
  <c r="D32" i="9"/>
  <c r="G5" i="10" s="1"/>
  <c r="B33" i="9"/>
  <c r="B6" i="10" s="1"/>
  <c r="C33" i="9"/>
  <c r="C60" i="8" s="1"/>
  <c r="D33" i="9"/>
  <c r="B34" i="9"/>
  <c r="B7" i="10" s="1"/>
  <c r="C34" i="9"/>
  <c r="D7" i="10" s="1"/>
  <c r="D34" i="9"/>
  <c r="D31" i="9"/>
  <c r="G4" i="10" s="1"/>
  <c r="C31" i="9"/>
  <c r="D4" i="10" s="1"/>
  <c r="B31" i="9"/>
  <c r="B4" i="10" s="1"/>
  <c r="D27" i="9"/>
  <c r="C27" i="9"/>
  <c r="N4" i="11" s="1"/>
  <c r="N10" i="11" s="1"/>
  <c r="B27" i="9"/>
  <c r="D26" i="9"/>
  <c r="C26" i="9"/>
  <c r="K4" i="10" s="1"/>
  <c r="B26" i="9"/>
  <c r="E27" i="9"/>
  <c r="B13" i="9"/>
  <c r="B14" i="9"/>
  <c r="B16" i="9"/>
  <c r="B17" i="9"/>
  <c r="B18" i="9"/>
  <c r="B20" i="9"/>
  <c r="B21" i="9"/>
  <c r="B12" i="9"/>
  <c r="D13" i="9"/>
  <c r="F7" i="12" s="1"/>
  <c r="D14" i="9"/>
  <c r="D15" i="9"/>
  <c r="D51" i="8" s="1"/>
  <c r="D2" i="13" s="1"/>
  <c r="D16" i="9"/>
  <c r="F9" i="12" s="1"/>
  <c r="D17" i="9"/>
  <c r="F10" i="12" s="1"/>
  <c r="D18" i="9"/>
  <c r="F11" i="12" s="1"/>
  <c r="D19" i="9"/>
  <c r="F12" i="12" s="1"/>
  <c r="D20" i="9"/>
  <c r="F13" i="12" s="1"/>
  <c r="D21" i="9"/>
  <c r="F14" i="12" s="1"/>
  <c r="E13" i="9"/>
  <c r="H7" i="12" s="1"/>
  <c r="E14" i="9"/>
  <c r="E12" i="9"/>
  <c r="H6" i="12" s="1"/>
  <c r="D12" i="9"/>
  <c r="F6" i="12" s="1"/>
  <c r="C14" i="9"/>
  <c r="C15" i="9"/>
  <c r="C8" i="12" s="1"/>
  <c r="C16" i="9"/>
  <c r="C9" i="12" s="1"/>
  <c r="C17" i="9"/>
  <c r="C10" i="12" s="1"/>
  <c r="C18" i="9"/>
  <c r="C11" i="12" s="1"/>
  <c r="C19" i="9"/>
  <c r="C12" i="12" s="1"/>
  <c r="C20" i="9"/>
  <c r="C13" i="12" s="1"/>
  <c r="C21" i="9"/>
  <c r="C14" i="12" s="1"/>
  <c r="C13" i="9"/>
  <c r="C7" i="12" s="1"/>
  <c r="G5" i="11" l="1"/>
  <c r="C65" i="8"/>
  <c r="D64" i="8"/>
  <c r="C61" i="8"/>
  <c r="D59" i="8"/>
  <c r="D58" i="8"/>
  <c r="K4" i="11"/>
  <c r="F8" i="12"/>
  <c r="C58" i="8"/>
  <c r="C9" i="13" s="1"/>
  <c r="K6" i="10"/>
  <c r="K6" i="11"/>
  <c r="N6" i="11"/>
  <c r="N8" i="11"/>
  <c r="N5" i="10"/>
  <c r="N7" i="10"/>
  <c r="N6" i="10"/>
  <c r="K5" i="10"/>
  <c r="K7" i="10"/>
  <c r="D12" i="13"/>
  <c r="C12" i="13"/>
  <c r="C11" i="13"/>
  <c r="C68" i="8"/>
  <c r="C19" i="13" s="1"/>
  <c r="C16" i="13"/>
  <c r="C69" i="8"/>
  <c r="C20" i="13" s="1"/>
  <c r="C66" i="8"/>
  <c r="C17" i="13" s="1"/>
  <c r="C10" i="13"/>
  <c r="C14" i="13"/>
  <c r="C15" i="13"/>
  <c r="D13" i="13"/>
  <c r="C67" i="8"/>
  <c r="C18" i="13" s="1"/>
  <c r="D52" i="8"/>
  <c r="D3" i="13" s="1"/>
  <c r="D57" i="8"/>
  <c r="D8" i="13" s="1"/>
  <c r="D56" i="8"/>
  <c r="D7" i="13" s="1"/>
  <c r="D55" i="8"/>
  <c r="D6" i="13" s="1"/>
  <c r="D54" i="8"/>
  <c r="D5" i="13" s="1"/>
  <c r="D53" i="8"/>
  <c r="D4" i="13" s="1"/>
  <c r="C52" i="8"/>
  <c r="C3" i="13" s="1"/>
  <c r="C57" i="8"/>
  <c r="C8" i="13" s="1"/>
  <c r="C56" i="8"/>
  <c r="C7" i="13" s="1"/>
  <c r="C55" i="8"/>
  <c r="C6" i="13" s="1"/>
  <c r="C54" i="8"/>
  <c r="C5" i="13" s="1"/>
  <c r="C53" i="8"/>
  <c r="C4" i="13" s="1"/>
  <c r="D9" i="13"/>
  <c r="D11" i="13"/>
  <c r="D10" i="13"/>
  <c r="C13" i="13"/>
  <c r="D69" i="8"/>
  <c r="D20" i="13" s="1"/>
  <c r="D68" i="8"/>
  <c r="D19" i="13" s="1"/>
  <c r="D67" i="8"/>
  <c r="D18" i="13" s="1"/>
  <c r="D66" i="8"/>
  <c r="D17" i="13" s="1"/>
  <c r="D16" i="13"/>
  <c r="D15" i="13"/>
  <c r="D14" i="13"/>
  <c r="C51" i="8"/>
  <c r="C2" i="13" s="1"/>
  <c r="K10" i="11" l="1"/>
  <c r="K8" i="11"/>
  <c r="D71" i="8"/>
  <c r="D7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setup</author>
    <author>Tomonori Shimomura</author>
  </authors>
  <commentList>
    <comment ref="B11" authorId="0" shapeId="0" xr:uid="{67AD2DB0-E1E0-43DA-99B8-9E266DBD2359}">
      <text>
        <r>
          <rPr>
            <b/>
            <sz val="9"/>
            <color indexed="81"/>
            <rFont val="ＭＳ Ｐゴシック"/>
            <family val="3"/>
            <charset val="128"/>
          </rPr>
          <t>FJ-USER:</t>
        </r>
        <r>
          <rPr>
            <sz val="9"/>
            <color indexed="81"/>
            <rFont val="ＭＳ Ｐゴシック"/>
            <family val="3"/>
            <charset val="128"/>
          </rPr>
          <t xml:space="preserve">
○○中と入力
○○中学校と入力しないでください。
ダブルスの場合セルを結合しないでください。
短縮形で各学校は次のように入力してください
青森西中
青森北中
青森山田中
弘前一中
弘前二中
弘前東中
弘大附属中
十和田東中
三沢一中
八戸一中</t>
        </r>
      </text>
    </comment>
    <comment ref="B20" authorId="1" shapeId="0" xr:uid="{A2C14A41-1884-4C5E-A8FB-10BF7F08A7E4}">
      <text>
        <r>
          <rPr>
            <b/>
            <sz val="9"/>
            <color indexed="81"/>
            <rFont val="MS P ゴシック"/>
            <family val="3"/>
            <charset val="128"/>
          </rPr>
          <t xml:space="preserve">※例えば団体メンバーが５人しかいない場合、No.6と7に学校名が表示されてしまいますので、その際は消してください。
</t>
        </r>
      </text>
    </comment>
    <comment ref="B25" authorId="0" shapeId="0" xr:uid="{A40BA0A6-B243-45DE-85AC-8758F5410B1D}">
      <text>
        <r>
          <rPr>
            <b/>
            <sz val="9"/>
            <color indexed="81"/>
            <rFont val="ＭＳ Ｐゴシック"/>
            <family val="3"/>
            <charset val="128"/>
          </rPr>
          <t>FJ-USER:</t>
        </r>
        <r>
          <rPr>
            <sz val="9"/>
            <color indexed="81"/>
            <rFont val="ＭＳ Ｐゴシック"/>
            <family val="3"/>
            <charset val="128"/>
          </rPr>
          <t xml:space="preserve">
○○中と入力
○○中学校と入力しないでください。
ダブルスの場合セルを結合しないでください。
短縮形で各学校は次のように入力してください
青森西中
青森北中
青森山田中
弘前一中
弘前二中
弘前東中
弘大附属中
十和田東中
三沢一中
八戸一中</t>
        </r>
      </text>
    </comment>
    <comment ref="G27" authorId="2" shapeId="0" xr:uid="{4D4FDDA2-D84C-46FF-B428-CA66D9E6B5D5}">
      <text>
        <r>
          <rPr>
            <b/>
            <sz val="9"/>
            <color indexed="81"/>
            <rFont val="MS P ゴシック"/>
            <family val="3"/>
            <charset val="128"/>
          </rPr>
          <t>外部・校外
教員
生徒
から選択してください。</t>
        </r>
      </text>
    </comment>
    <comment ref="B34" authorId="1" shapeId="0" xr:uid="{DA81AAEE-5D2E-4402-82D8-55D7B9DB8771}">
      <text>
        <r>
          <rPr>
            <sz val="9"/>
            <color indexed="81"/>
            <rFont val="MS P ゴシック"/>
            <family val="3"/>
            <charset val="128"/>
          </rPr>
          <t>例えばエントリー人数が３人しかいない場合ランキング４位に学校名が表示されてしまいますので、その際はここのセルの学校名を消してください。</t>
        </r>
      </text>
    </comment>
    <comment ref="B44" authorId="1" shapeId="0" xr:uid="{D0D7414F-FDE1-484B-AB50-3B6668489205}">
      <text>
        <r>
          <rPr>
            <b/>
            <sz val="9"/>
            <color indexed="81"/>
            <rFont val="MS P ゴシック"/>
            <family val="3"/>
            <charset val="128"/>
          </rPr>
          <t xml:space="preserve">※例えばエントリー人数が３組しかいない場合、ランキング４位に学校名が表示されてしまいますので、その際はここのセルの学校名を消してください。
</t>
        </r>
      </text>
    </comment>
    <comment ref="A51" authorId="1" shapeId="0" xr:uid="{E28E5857-C3E5-4132-B6AC-FD020B35E6E8}">
      <text>
        <r>
          <rPr>
            <b/>
            <sz val="9"/>
            <color indexed="81"/>
            <rFont val="MS P ゴシック"/>
            <family val="3"/>
            <charset val="128"/>
          </rPr>
          <t>中は省略
例
大曲
平和
西仙北
大館一
能代二
横手清陵学院</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4" authorId="0" shapeId="0" xr:uid="{22ACD28E-C832-4FFE-9E3A-385034169F5A}">
      <text>
        <r>
          <rPr>
            <b/>
            <sz val="9"/>
            <color indexed="81"/>
            <rFont val="MS P ゴシック"/>
            <family val="3"/>
            <charset val="128"/>
          </rPr>
          <t>人数がいない場合はここの学校名を消してください。</t>
        </r>
      </text>
    </comment>
    <comment ref="B44" authorId="0" shapeId="0" xr:uid="{91044696-B5F3-4C62-9AFF-78D48906059E}">
      <text>
        <r>
          <rPr>
            <b/>
            <sz val="9"/>
            <color indexed="81"/>
            <rFont val="MS P ゴシック"/>
            <family val="3"/>
            <charset val="128"/>
          </rPr>
          <t>人数がいない場合はここの学校名を消してください。</t>
        </r>
      </text>
    </comment>
  </commentList>
</comments>
</file>

<file path=xl/sharedStrings.xml><?xml version="1.0" encoding="utf-8"?>
<sst xmlns="http://schemas.openxmlformats.org/spreadsheetml/2006/main" count="138" uniqueCount="70">
  <si>
    <t>学校名</t>
    <rPh sb="0" eb="3">
      <t>ガッコウメイ</t>
    </rPh>
    <phoneticPr fontId="2"/>
  </si>
  <si>
    <t>校長名</t>
    <rPh sb="0" eb="3">
      <t>こうちょうめい</t>
    </rPh>
    <phoneticPr fontId="1" type="Hiragana" alignment="center"/>
  </si>
  <si>
    <t>職印</t>
    <rPh sb="0" eb="2">
      <t>しょくいん</t>
    </rPh>
    <phoneticPr fontId="1" type="Hiragana" alignment="center"/>
  </si>
  <si>
    <t>所在地</t>
    <rPh sb="0" eb="3">
      <t>ショザイチ</t>
    </rPh>
    <phoneticPr fontId="2"/>
  </si>
  <si>
    <t>学校TEL</t>
    <rPh sb="0" eb="2">
      <t>ガッコウ</t>
    </rPh>
    <phoneticPr fontId="2"/>
  </si>
  <si>
    <t>学校FAX</t>
  </si>
  <si>
    <t>監督名</t>
    <rPh sb="0" eb="2">
      <t>カントク</t>
    </rPh>
    <rPh sb="2" eb="3">
      <t>メイ</t>
    </rPh>
    <phoneticPr fontId="2"/>
  </si>
  <si>
    <t>校長・教員・部活動指導員　いずれかに○印</t>
    <rPh sb="0" eb="2">
      <t>こうちょう</t>
    </rPh>
    <rPh sb="3" eb="5">
      <t>きょういん</t>
    </rPh>
    <rPh sb="6" eb="9">
      <t>ぶかつどう</t>
    </rPh>
    <rPh sb="9" eb="12">
      <t>しどういん</t>
    </rPh>
    <rPh sb="19" eb="20">
      <t>しるし</t>
    </rPh>
    <phoneticPr fontId="1" type="Hiragana" alignment="center"/>
  </si>
  <si>
    <t>【団体】</t>
    <rPh sb="1" eb="3">
      <t>ダンタイ</t>
    </rPh>
    <phoneticPr fontId="1"/>
  </si>
  <si>
    <t>名前（姓と名の間に空白）</t>
    <rPh sb="0" eb="2">
      <t>ナマエ</t>
    </rPh>
    <phoneticPr fontId="1"/>
  </si>
  <si>
    <t>学年</t>
    <rPh sb="0" eb="2">
      <t>ガクネン</t>
    </rPh>
    <phoneticPr fontId="1"/>
  </si>
  <si>
    <t>監督名</t>
    <rPh sb="0" eb="2">
      <t>カントク</t>
    </rPh>
    <rPh sb="2" eb="3">
      <t>メイ</t>
    </rPh>
    <phoneticPr fontId="1"/>
  </si>
  <si>
    <t>コーチ</t>
    <phoneticPr fontId="1"/>
  </si>
  <si>
    <t>【個人戦】</t>
    <phoneticPr fontId="1"/>
  </si>
  <si>
    <t>アドバイザー</t>
    <phoneticPr fontId="1"/>
  </si>
  <si>
    <t>【シングルス】</t>
    <phoneticPr fontId="1"/>
  </si>
  <si>
    <t>【ダブルス】</t>
    <phoneticPr fontId="1"/>
  </si>
  <si>
    <t>ふりがな（ひらがな全角）</t>
    <phoneticPr fontId="1"/>
  </si>
  <si>
    <t>監督の緊急連絡先(携帯電話等)</t>
    <rPh sb="0" eb="2">
      <t>カントク</t>
    </rPh>
    <phoneticPr fontId="2"/>
  </si>
  <si>
    <t>ランキング</t>
    <phoneticPr fontId="1"/>
  </si>
  <si>
    <t>性別</t>
    <rPh sb="0" eb="2">
      <t>セイベツ</t>
    </rPh>
    <phoneticPr fontId="1"/>
  </si>
  <si>
    <t>ふりがな</t>
    <phoneticPr fontId="1"/>
  </si>
  <si>
    <t>監督</t>
    <rPh sb="0" eb="2">
      <t>カントク</t>
    </rPh>
    <phoneticPr fontId="1"/>
  </si>
  <si>
    <t>学校名（○○中）</t>
    <rPh sb="0" eb="3">
      <t>ガッコウメイ</t>
    </rPh>
    <rPh sb="6" eb="7">
      <t>ナカ</t>
    </rPh>
    <phoneticPr fontId="1"/>
  </si>
  <si>
    <t>コーチ・マネージャーの欄はどちらかに記入してください。また、マネージャーが教員の場合は学年の</t>
    <rPh sb="11" eb="12">
      <t>らん</t>
    </rPh>
    <rPh sb="18" eb="20">
      <t>きにゅう</t>
    </rPh>
    <rPh sb="37" eb="39">
      <t>きょういん</t>
    </rPh>
    <rPh sb="40" eb="42">
      <t>ばあい</t>
    </rPh>
    <rPh sb="43" eb="45">
      <t>がくねん</t>
    </rPh>
    <phoneticPr fontId="1" type="Hiragana" alignment="center"/>
  </si>
  <si>
    <t>欄に「教員」と記入してください。</t>
    <rPh sb="7" eb="9">
      <t>きにゅう</t>
    </rPh>
    <phoneticPr fontId="1" type="Hiragana" alignment="center"/>
  </si>
  <si>
    <t>姓</t>
    <rPh sb="0" eb="1">
      <t>セイ</t>
    </rPh>
    <phoneticPr fontId="1"/>
  </si>
  <si>
    <t>名</t>
    <rPh sb="0" eb="1">
      <t>ナ</t>
    </rPh>
    <phoneticPr fontId="1"/>
  </si>
  <si>
    <t>ふりがな　姓</t>
    <rPh sb="5" eb="6">
      <t>セイ</t>
    </rPh>
    <phoneticPr fontId="1"/>
  </si>
  <si>
    <t>ふりがな　名前</t>
    <rPh sb="5" eb="7">
      <t>ナマエ</t>
    </rPh>
    <phoneticPr fontId="1"/>
  </si>
  <si>
    <t>学年</t>
  </si>
  <si>
    <t>チーム名</t>
    <rPh sb="3" eb="4">
      <t>メイ</t>
    </rPh>
    <phoneticPr fontId="19"/>
  </si>
  <si>
    <t>選　手　名</t>
    <rPh sb="0" eb="1">
      <t>セン</t>
    </rPh>
    <rPh sb="2" eb="3">
      <t>テ</t>
    </rPh>
    <rPh sb="4" eb="5">
      <t>ナ</t>
    </rPh>
    <phoneticPr fontId="19"/>
  </si>
  <si>
    <t>学年</t>
    <rPh sb="0" eb="2">
      <t>ガクネン</t>
    </rPh>
    <phoneticPr fontId="19"/>
  </si>
  <si>
    <t>監　督　名</t>
    <rPh sb="0" eb="1">
      <t>カン</t>
    </rPh>
    <rPh sb="2" eb="3">
      <t>トク</t>
    </rPh>
    <rPh sb="4" eb="5">
      <t>メイ</t>
    </rPh>
    <phoneticPr fontId="19"/>
  </si>
  <si>
    <t>アドバイザー名</t>
    <rPh sb="6" eb="7">
      <t>メイ</t>
    </rPh>
    <phoneticPr fontId="19"/>
  </si>
  <si>
    <r>
      <rPr>
        <sz val="22"/>
        <color rgb="FF0070C0"/>
        <rFont val="ＤＦ特太ゴシック体"/>
        <family val="3"/>
        <charset val="128"/>
      </rPr>
      <t>◆</t>
    </r>
    <r>
      <rPr>
        <sz val="22"/>
        <color rgb="FFFFFF00"/>
        <rFont val="ＤＦ特太ゴシック体"/>
        <family val="3"/>
        <charset val="128"/>
      </rPr>
      <t>　</t>
    </r>
    <r>
      <rPr>
        <sz val="22"/>
        <color theme="1"/>
        <rFont val="ＤＦ特太ゴシック体"/>
        <family val="3"/>
        <charset val="128"/>
      </rPr>
      <t>選手一覧</t>
    </r>
    <rPh sb="2" eb="4">
      <t>センシュ</t>
    </rPh>
    <rPh sb="4" eb="6">
      <t>イチラン</t>
    </rPh>
    <phoneticPr fontId="19"/>
  </si>
  <si>
    <t>監　督</t>
    <rPh sb="0" eb="1">
      <t>カン</t>
    </rPh>
    <rPh sb="2" eb="3">
      <t>トク</t>
    </rPh>
    <phoneticPr fontId="16"/>
  </si>
  <si>
    <t>コーチ</t>
  </si>
  <si>
    <t xml:space="preserve">第26回 </t>
    <phoneticPr fontId="1"/>
  </si>
  <si>
    <t>No.</t>
    <phoneticPr fontId="1"/>
  </si>
  <si>
    <t>学校FAX　</t>
    <phoneticPr fontId="1"/>
  </si>
  <si>
    <t>所属</t>
  </si>
  <si>
    <t>性別</t>
  </si>
  <si>
    <t>氏名</t>
  </si>
  <si>
    <t>ふりがな</t>
  </si>
  <si>
    <t>学校名○○（中は省略）</t>
    <rPh sb="0" eb="3">
      <t>ガッコウメイ</t>
    </rPh>
    <phoneticPr fontId="1"/>
  </si>
  <si>
    <t>名前</t>
    <rPh sb="0" eb="2">
      <t>ナマエ</t>
    </rPh>
    <phoneticPr fontId="1"/>
  </si>
  <si>
    <t>西仙北</t>
    <rPh sb="0" eb="3">
      <t>ニシセンボク</t>
    </rPh>
    <phoneticPr fontId="1"/>
  </si>
  <si>
    <t>名</t>
    <rPh sb="0" eb="1">
      <t>メイ</t>
    </rPh>
    <phoneticPr fontId="1"/>
  </si>
  <si>
    <t>参加者</t>
    <rPh sb="0" eb="3">
      <t>サンカシャ</t>
    </rPh>
    <phoneticPr fontId="1"/>
  </si>
  <si>
    <t>参加費</t>
    <rPh sb="0" eb="3">
      <t>サンカヒ</t>
    </rPh>
    <phoneticPr fontId="1"/>
  </si>
  <si>
    <t>円</t>
    <rPh sb="0" eb="1">
      <t>エン</t>
    </rPh>
    <phoneticPr fontId="1"/>
  </si>
  <si>
    <t>マネージャー</t>
    <phoneticPr fontId="1"/>
  </si>
  <si>
    <t>秋田県</t>
    <rPh sb="0" eb="1">
      <t>あき</t>
    </rPh>
    <rPh sb="1" eb="2">
      <t>た</t>
    </rPh>
    <rPh sb="2" eb="3">
      <t>けん</t>
    </rPh>
    <phoneticPr fontId="1" type="Hiragana" alignment="center"/>
  </si>
  <si>
    <r>
      <rPr>
        <sz val="12"/>
        <color rgb="FFFF0000"/>
        <rFont val="Segoe UI Symbol"/>
        <family val="3"/>
      </rPr>
      <t>⚠</t>
    </r>
    <r>
      <rPr>
        <sz val="12"/>
        <color rgb="FFFF0000"/>
        <rFont val="ＭＳ ゴシック"/>
        <family val="3"/>
        <charset val="128"/>
      </rPr>
      <t>名字と名前の間は全角スペース</t>
    </r>
    <rPh sb="1" eb="3">
      <t>ミョウジ</t>
    </rPh>
    <rPh sb="4" eb="6">
      <t>ナマエ</t>
    </rPh>
    <rPh sb="7" eb="8">
      <t>アイダ</t>
    </rPh>
    <rPh sb="9" eb="11">
      <t>ゼンカク</t>
    </rPh>
    <phoneticPr fontId="1"/>
  </si>
  <si>
    <t>参加者一覧</t>
    <rPh sb="0" eb="3">
      <t>サンカシャ</t>
    </rPh>
    <rPh sb="3" eb="5">
      <t>イチラン</t>
    </rPh>
    <phoneticPr fontId="1"/>
  </si>
  <si>
    <t>主将の番号を○で囲んだ数字で表記すること。</t>
    <rPh sb="0" eb="2">
      <t>シュショウ</t>
    </rPh>
    <rPh sb="3" eb="5">
      <t>バンゴウ</t>
    </rPh>
    <rPh sb="8" eb="9">
      <t>カコ</t>
    </rPh>
    <rPh sb="11" eb="13">
      <t>スウジ</t>
    </rPh>
    <rPh sb="14" eb="16">
      <t>ヒョウキ</t>
    </rPh>
    <phoneticPr fontId="1"/>
  </si>
  <si>
    <t>①</t>
    <phoneticPr fontId="1"/>
  </si>
  <si>
    <r>
      <t>※太枠の中を記入してください（</t>
    </r>
    <r>
      <rPr>
        <sz val="12"/>
        <color rgb="FFFF0000"/>
        <rFont val="ＭＳ ゴシック"/>
        <family val="3"/>
        <charset val="128"/>
      </rPr>
      <t>数字は半角</t>
    </r>
    <r>
      <rPr>
        <sz val="12"/>
        <color theme="1"/>
        <rFont val="ＭＳ ゴシック"/>
        <family val="3"/>
        <charset val="128"/>
      </rPr>
      <t>）。</t>
    </r>
    <phoneticPr fontId="1"/>
  </si>
  <si>
    <t>立</t>
    <rPh sb="0" eb="1">
      <t>タチ</t>
    </rPh>
    <phoneticPr fontId="1"/>
  </si>
  <si>
    <t>中学校</t>
    <rPh sb="0" eb="3">
      <t>チュウガッコウ</t>
    </rPh>
    <phoneticPr fontId="1"/>
  </si>
  <si>
    <t>〒</t>
    <phoneticPr fontId="2"/>
  </si>
  <si>
    <t>秋田県中学校秋季バドミントン大会　入力用フォーム　【女子】</t>
    <rPh sb="17" eb="19">
      <t>ニュウリョク</t>
    </rPh>
    <rPh sb="19" eb="20">
      <t>ヨウ</t>
    </rPh>
    <rPh sb="26" eb="27">
      <t>オンナ</t>
    </rPh>
    <phoneticPr fontId="1"/>
  </si>
  <si>
    <t>女子</t>
    <rPh sb="0" eb="2">
      <t>ジョシ</t>
    </rPh>
    <phoneticPr fontId="1"/>
  </si>
  <si>
    <t>女</t>
  </si>
  <si>
    <t>秋田県中学校秋季バドミントン大会　申込書　【女子】</t>
    <rPh sb="22" eb="23">
      <t>オンナ</t>
    </rPh>
    <phoneticPr fontId="1"/>
  </si>
  <si>
    <t>女子団体（GT）</t>
    <rPh sb="0" eb="2">
      <t>ジョシ</t>
    </rPh>
    <rPh sb="2" eb="4">
      <t>ダンタイ</t>
    </rPh>
    <phoneticPr fontId="19"/>
  </si>
  <si>
    <t>女子シングルス（GS)</t>
    <rPh sb="0" eb="2">
      <t>ジョシ</t>
    </rPh>
    <phoneticPr fontId="19"/>
  </si>
  <si>
    <t>女子ダブルス（GD)</t>
    <rPh sb="0" eb="2">
      <t>ジョシ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</si>
</sst>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font>
      <sz val="11"/>
      <color theme="1"/>
      <name val="游ゴシック"/>
      <family val="2"/>
      <charset val="128"/>
      <scheme val="minor"/>
    </font>
    <font>
      <sz val="6"/>
      <name val="游ゴシック"/>
      <family val="2"/>
      <charset val="128"/>
      <scheme val="minor"/>
    </font>
    <font>
      <sz val="6"/>
      <name val="ＭＳ ゴシック"/>
      <family val="3"/>
      <charset val="128"/>
    </font>
    <font>
      <b/>
      <sz val="12"/>
      <color theme="1"/>
      <name val="ＭＳ ゴシック"/>
      <family val="3"/>
      <charset val="128"/>
    </font>
    <font>
      <b/>
      <sz val="10"/>
      <color theme="1"/>
      <name val="ＭＳ ゴシック"/>
      <family val="3"/>
      <charset val="128"/>
    </font>
    <font>
      <sz val="11"/>
      <color theme="1"/>
      <name val="ＭＳ ゴシック"/>
      <family val="3"/>
      <charset val="128"/>
    </font>
    <font>
      <b/>
      <sz val="11"/>
      <color theme="1"/>
      <name val="ＭＳ ゴシック"/>
      <family val="3"/>
      <charset val="128"/>
    </font>
    <font>
      <b/>
      <sz val="9"/>
      <color indexed="81"/>
      <name val="ＭＳ Ｐゴシック"/>
      <family val="3"/>
      <charset val="128"/>
    </font>
    <font>
      <sz val="9"/>
      <color indexed="81"/>
      <name val="ＭＳ Ｐゴシック"/>
      <family val="3"/>
      <charset val="128"/>
    </font>
    <font>
      <sz val="10"/>
      <color theme="1"/>
      <name val="ＭＳ ゴシック"/>
      <family val="3"/>
      <charset val="128"/>
    </font>
    <font>
      <sz val="18"/>
      <color theme="1"/>
      <name val="ＭＳ ゴシック"/>
      <family val="3"/>
      <charset val="128"/>
    </font>
    <font>
      <sz val="12"/>
      <name val="ＭＳ ゴシック"/>
      <family val="3"/>
      <charset val="128"/>
    </font>
    <font>
      <sz val="12"/>
      <color theme="1"/>
      <name val="ＭＳ ゴシック"/>
      <family val="3"/>
      <charset val="128"/>
    </font>
    <font>
      <b/>
      <sz val="9"/>
      <color indexed="81"/>
      <name val="MS P ゴシック"/>
      <family val="3"/>
      <charset val="128"/>
    </font>
    <font>
      <sz val="9"/>
      <color theme="1"/>
      <name val="ＭＳ ゴシック"/>
      <family val="3"/>
      <charset val="128"/>
    </font>
    <font>
      <sz val="6"/>
      <color theme="1"/>
      <name val="ＭＳ ゴシック"/>
      <family val="3"/>
      <charset val="128"/>
    </font>
    <font>
      <sz val="11"/>
      <color theme="1"/>
      <name val="游ゴシック"/>
      <family val="2"/>
      <scheme val="minor"/>
    </font>
    <font>
      <sz val="11"/>
      <color theme="1"/>
      <name val="ＭＳ 明朝"/>
      <family val="1"/>
      <charset val="128"/>
    </font>
    <font>
      <sz val="20"/>
      <color theme="1"/>
      <name val="ＤＦ特太ゴシック体"/>
      <family val="3"/>
      <charset val="128"/>
    </font>
    <font>
      <sz val="6"/>
      <name val="游ゴシック"/>
      <family val="3"/>
      <charset val="128"/>
      <scheme val="minor"/>
    </font>
    <font>
      <sz val="14"/>
      <color theme="1"/>
      <name val="ＭＳ 明朝"/>
      <family val="1"/>
      <charset val="128"/>
    </font>
    <font>
      <sz val="10"/>
      <color theme="1"/>
      <name val="ＭＳ 明朝"/>
      <family val="1"/>
      <charset val="128"/>
    </font>
    <font>
      <sz val="12"/>
      <color theme="1"/>
      <name val="ＭＳ 明朝"/>
      <family val="1"/>
      <charset val="128"/>
    </font>
    <font>
      <sz val="14"/>
      <color theme="1"/>
      <name val="游ゴシック"/>
      <family val="3"/>
      <charset val="128"/>
      <scheme val="minor"/>
    </font>
    <font>
      <sz val="14"/>
      <color theme="1"/>
      <name val="游ゴシック"/>
      <family val="2"/>
      <scheme val="minor"/>
    </font>
    <font>
      <sz val="22"/>
      <color theme="1"/>
      <name val="ＤＦ特太ゴシック体"/>
      <family val="3"/>
      <charset val="128"/>
    </font>
    <font>
      <sz val="22"/>
      <color rgb="FF0070C0"/>
      <name val="ＤＦ特太ゴシック体"/>
      <family val="3"/>
      <charset val="128"/>
    </font>
    <font>
      <sz val="22"/>
      <color rgb="FFFFFF00"/>
      <name val="ＤＦ特太ゴシック体"/>
      <family val="3"/>
      <charset val="128"/>
    </font>
    <font>
      <b/>
      <sz val="18"/>
      <color theme="1"/>
      <name val="HGP創英角ｺﾞｼｯｸUB"/>
      <family val="3"/>
      <charset val="128"/>
    </font>
    <font>
      <sz val="13"/>
      <color theme="1"/>
      <name val="ＭＳ 明朝"/>
      <family val="1"/>
      <charset val="128"/>
    </font>
    <font>
      <sz val="12"/>
      <color rgb="FFFF0000"/>
      <name val="ＭＳ ゴシック"/>
      <family val="3"/>
      <charset val="128"/>
    </font>
    <font>
      <sz val="12"/>
      <color rgb="FFFF0000"/>
      <name val="Segoe UI Symbol"/>
      <family val="3"/>
    </font>
    <font>
      <sz val="9"/>
      <color indexed="81"/>
      <name val="MS P ゴシック"/>
      <family val="3"/>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rgb="FFFF0000"/>
      </top>
      <bottom style="medium">
        <color rgb="FFFF0000"/>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6" fillId="0" borderId="0"/>
  </cellStyleXfs>
  <cellXfs count="212">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horizontal="distributed" vertical="center"/>
    </xf>
    <xf numFmtId="0" fontId="5" fillId="0" borderId="0" xfId="0" applyFont="1">
      <alignment vertical="center"/>
    </xf>
    <xf numFmtId="0" fontId="10" fillId="0" borderId="0" xfId="0" applyFont="1">
      <alignment vertical="center"/>
    </xf>
    <xf numFmtId="0" fontId="9" fillId="0" borderId="4" xfId="0" applyFont="1" applyBorder="1" applyAlignment="1">
      <alignment horizontal="center" vertical="center" shrinkToFit="1"/>
    </xf>
    <xf numFmtId="0" fontId="11" fillId="0" borderId="1" xfId="0" applyFont="1" applyBorder="1" applyAlignment="1">
      <alignment horizontal="left" vertical="center"/>
    </xf>
    <xf numFmtId="0" fontId="5" fillId="0" borderId="4" xfId="0" applyFont="1" applyBorder="1" applyAlignment="1">
      <alignment horizontal="center" vertical="center" shrinkToFit="1"/>
    </xf>
    <xf numFmtId="0" fontId="11" fillId="0" borderId="1" xfId="0" applyFont="1" applyBorder="1" applyAlignment="1">
      <alignment horizontal="center" vertical="center"/>
    </xf>
    <xf numFmtId="0" fontId="6" fillId="0" borderId="1" xfId="0" applyFont="1" applyBorder="1" applyAlignment="1">
      <alignment horizontal="right" vertical="center"/>
    </xf>
    <xf numFmtId="0" fontId="5" fillId="0" borderId="1" xfId="0" applyFont="1" applyBorder="1" applyAlignment="1">
      <alignment horizontal="center" vertical="center"/>
    </xf>
    <xf numFmtId="0" fontId="3" fillId="0" borderId="0" xfId="0" applyFont="1" applyAlignment="1">
      <alignment horizontal="distributed" vertical="center" wrapText="1"/>
    </xf>
    <xf numFmtId="0" fontId="6" fillId="0" borderId="0" xfId="0" applyFont="1" applyAlignment="1">
      <alignment horizontal="distributed" vertical="center" wrapText="1"/>
    </xf>
    <xf numFmtId="0" fontId="15" fillId="0" borderId="0" xfId="0" applyFont="1" applyAlignment="1">
      <alignment horizontal="center" vertical="center" wrapText="1"/>
    </xf>
    <xf numFmtId="0" fontId="12" fillId="0" borderId="2" xfId="0" applyFont="1" applyBorder="1" applyAlignment="1">
      <alignment horizontal="center" vertical="center"/>
    </xf>
    <xf numFmtId="176" fontId="9" fillId="0" borderId="4"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11" fillId="0" borderId="3" xfId="0" applyNumberFormat="1" applyFont="1" applyBorder="1" applyAlignment="1">
      <alignment vertical="center" shrinkToFit="1"/>
    </xf>
    <xf numFmtId="0" fontId="17" fillId="0" borderId="0" xfId="1" applyFont="1"/>
    <xf numFmtId="0" fontId="18" fillId="0" borderId="0" xfId="1" applyFont="1"/>
    <xf numFmtId="0" fontId="20" fillId="0" borderId="0" xfId="1" applyFont="1"/>
    <xf numFmtId="0" fontId="17" fillId="0" borderId="0" xfId="1" applyFont="1" applyAlignment="1">
      <alignment horizontal="center" shrinkToFit="1"/>
    </xf>
    <xf numFmtId="0" fontId="17" fillId="0" borderId="0" xfId="1" applyFont="1" applyAlignment="1">
      <alignment horizontal="center"/>
    </xf>
    <xf numFmtId="0" fontId="16" fillId="0" borderId="0" xfId="1"/>
    <xf numFmtId="0" fontId="23" fillId="0" borderId="0" xfId="1" applyFont="1"/>
    <xf numFmtId="0" fontId="16" fillId="0" borderId="0" xfId="1" applyAlignment="1">
      <alignment shrinkToFit="1"/>
    </xf>
    <xf numFmtId="0" fontId="24" fillId="0" borderId="0" xfId="1" applyFont="1" applyAlignment="1">
      <alignment horizontal="distributed"/>
    </xf>
    <xf numFmtId="0" fontId="22" fillId="2" borderId="6" xfId="1" applyFont="1" applyFill="1" applyBorder="1" applyAlignment="1">
      <alignment horizontal="center" vertical="center"/>
    </xf>
    <xf numFmtId="0" fontId="17" fillId="2" borderId="13" xfId="1" applyFont="1" applyFill="1" applyBorder="1" applyAlignment="1">
      <alignment horizontal="center" vertical="center" shrinkToFit="1"/>
    </xf>
    <xf numFmtId="0" fontId="17" fillId="0" borderId="0" xfId="1" applyFont="1" applyAlignment="1">
      <alignment horizontal="center" vertical="center"/>
    </xf>
    <xf numFmtId="0" fontId="22" fillId="2" borderId="5" xfId="1" applyFont="1" applyFill="1" applyBorder="1" applyAlignment="1">
      <alignment horizontal="center" vertical="center"/>
    </xf>
    <xf numFmtId="0" fontId="17" fillId="2" borderId="9" xfId="1" applyFont="1" applyFill="1" applyBorder="1" applyAlignment="1">
      <alignment horizontal="center" vertical="center" shrinkToFit="1"/>
    </xf>
    <xf numFmtId="0" fontId="16" fillId="0" borderId="0" xfId="1" applyAlignment="1">
      <alignment horizontal="distributed"/>
    </xf>
    <xf numFmtId="0" fontId="25" fillId="0" borderId="0" xfId="1" applyFont="1" applyAlignment="1">
      <alignment shrinkToFit="1"/>
    </xf>
    <xf numFmtId="0" fontId="28" fillId="0" borderId="0" xfId="1" applyFont="1" applyAlignment="1">
      <alignment shrinkToFit="1"/>
    </xf>
    <xf numFmtId="0" fontId="17" fillId="0" borderId="0" xfId="1" applyFont="1" applyAlignment="1">
      <alignment horizontal="center" vertical="center" shrinkToFit="1"/>
    </xf>
    <xf numFmtId="176" fontId="22" fillId="0" borderId="16" xfId="1" applyNumberFormat="1" applyFont="1" applyBorder="1" applyAlignment="1">
      <alignment horizontal="center" vertical="center" shrinkToFit="1"/>
    </xf>
    <xf numFmtId="176" fontId="17" fillId="0" borderId="17" xfId="1" applyNumberFormat="1" applyFont="1" applyBorder="1" applyAlignment="1">
      <alignment horizontal="center" vertical="center" shrinkToFit="1"/>
    </xf>
    <xf numFmtId="176" fontId="22" fillId="0" borderId="18" xfId="1" applyNumberFormat="1" applyFont="1" applyBorder="1" applyAlignment="1">
      <alignment horizontal="center" vertical="center" shrinkToFit="1"/>
    </xf>
    <xf numFmtId="176" fontId="22" fillId="0" borderId="20" xfId="1" applyNumberFormat="1" applyFont="1" applyBorder="1" applyAlignment="1">
      <alignment horizontal="center" vertical="center" shrinkToFit="1"/>
    </xf>
    <xf numFmtId="176" fontId="17" fillId="0" borderId="21" xfId="1" applyNumberFormat="1" applyFont="1" applyBorder="1" applyAlignment="1">
      <alignment horizontal="center" vertical="center" shrinkToFit="1"/>
    </xf>
    <xf numFmtId="176" fontId="22" fillId="0" borderId="11" xfId="1" applyNumberFormat="1" applyFont="1" applyBorder="1" applyAlignment="1">
      <alignment horizontal="center" vertical="center" shrinkToFit="1"/>
    </xf>
    <xf numFmtId="176" fontId="17" fillId="0" borderId="19" xfId="1" applyNumberFormat="1" applyFont="1" applyBorder="1" applyAlignment="1">
      <alignment horizontal="center" vertical="center" shrinkToFit="1"/>
    </xf>
    <xf numFmtId="0" fontId="11" fillId="0" borderId="0" xfId="0" applyFont="1" applyAlignment="1">
      <alignment horizontal="left"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lignment vertical="center"/>
    </xf>
    <xf numFmtId="0" fontId="11" fillId="0" borderId="22" xfId="0" applyFont="1" applyBorder="1" applyAlignment="1">
      <alignment horizontal="left" vertical="center"/>
    </xf>
    <xf numFmtId="0" fontId="11" fillId="0" borderId="22" xfId="0" applyFont="1" applyBorder="1" applyAlignment="1">
      <alignment horizontal="center" vertical="center"/>
    </xf>
    <xf numFmtId="0" fontId="12" fillId="0" borderId="1" xfId="0" applyFont="1" applyBorder="1">
      <alignment vertical="center"/>
    </xf>
    <xf numFmtId="0" fontId="11" fillId="0" borderId="23" xfId="0" applyFont="1" applyBorder="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shrinkToFi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14"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center" vertical="center"/>
    </xf>
    <xf numFmtId="0" fontId="5" fillId="0" borderId="5"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7" xfId="0" applyBorder="1" applyAlignment="1">
      <alignment horizontal="center" vertical="center" shrinkToFit="1"/>
    </xf>
    <xf numFmtId="176" fontId="11" fillId="0" borderId="1" xfId="0" applyNumberFormat="1" applyFont="1" applyBorder="1" applyAlignment="1">
      <alignment vertical="center" shrinkToFit="1"/>
    </xf>
    <xf numFmtId="176" fontId="11" fillId="0" borderId="1" xfId="0" applyNumberFormat="1" applyFont="1" applyBorder="1" applyAlignment="1">
      <alignment horizontal="right" vertical="center" shrinkToFit="1"/>
    </xf>
    <xf numFmtId="176" fontId="11" fillId="0" borderId="1" xfId="0" applyNumberFormat="1" applyFont="1" applyBorder="1" applyAlignment="1">
      <alignment horizontal="center" vertical="center" shrinkToFit="1"/>
    </xf>
    <xf numFmtId="176" fontId="11" fillId="0" borderId="0" xfId="0" applyNumberFormat="1" applyFont="1" applyAlignment="1">
      <alignment vertical="center" shrinkToFit="1"/>
    </xf>
    <xf numFmtId="176" fontId="11" fillId="0" borderId="2" xfId="0" applyNumberFormat="1" applyFont="1" applyBorder="1" applyAlignment="1">
      <alignment horizontal="center" vertical="center" shrinkToFit="1"/>
    </xf>
    <xf numFmtId="176" fontId="11" fillId="0" borderId="2" xfId="0" applyNumberFormat="1" applyFont="1" applyBorder="1" applyAlignment="1">
      <alignment horizontal="left" vertical="center" shrinkToFit="1"/>
    </xf>
    <xf numFmtId="176" fontId="11" fillId="0" borderId="2" xfId="0" applyNumberFormat="1" applyFont="1" applyBorder="1" applyAlignment="1">
      <alignment vertical="center" shrinkToFit="1"/>
    </xf>
    <xf numFmtId="176" fontId="11" fillId="0" borderId="2" xfId="0" applyNumberFormat="1" applyFont="1" applyBorder="1" applyAlignment="1">
      <alignment horizontal="right" vertical="center" shrinkToFit="1"/>
    </xf>
    <xf numFmtId="176" fontId="12" fillId="0" borderId="2" xfId="0" applyNumberFormat="1" applyFont="1" applyBorder="1" applyAlignment="1">
      <alignment vertical="center" shrinkToFit="1"/>
    </xf>
    <xf numFmtId="0" fontId="30" fillId="0" borderId="0" xfId="0" applyFont="1" applyAlignment="1">
      <alignment horizontal="left" vertical="center"/>
    </xf>
    <xf numFmtId="0" fontId="5" fillId="0" borderId="0" xfId="0" applyFont="1" applyAlignment="1">
      <alignment vertical="center" shrinkToFit="1"/>
    </xf>
    <xf numFmtId="176" fontId="10" fillId="0" borderId="4" xfId="0" applyNumberFormat="1" applyFont="1" applyBorder="1" applyAlignment="1">
      <alignment horizontal="center" vertical="center"/>
    </xf>
    <xf numFmtId="0" fontId="6" fillId="0" borderId="1" xfId="0" applyFont="1" applyBorder="1" applyAlignment="1">
      <alignment horizontal="left" vertical="center"/>
    </xf>
    <xf numFmtId="0" fontId="21" fillId="0" borderId="0" xfId="1" applyFont="1" applyAlignment="1">
      <alignment horizontal="center" vertical="top" wrapText="1"/>
    </xf>
    <xf numFmtId="176" fontId="20" fillId="0" borderId="2" xfId="1" applyNumberFormat="1" applyFont="1" applyBorder="1" applyAlignment="1">
      <alignment horizontal="left" vertical="center" shrinkToFit="1"/>
    </xf>
    <xf numFmtId="0" fontId="17" fillId="0" borderId="6" xfId="1" applyFont="1" applyBorder="1" applyAlignment="1">
      <alignment horizontal="center" vertical="center"/>
    </xf>
    <xf numFmtId="0" fontId="17" fillId="0" borderId="5" xfId="1" applyFont="1" applyBorder="1" applyAlignment="1">
      <alignment horizontal="center" vertical="center"/>
    </xf>
    <xf numFmtId="0" fontId="22" fillId="2" borderId="12" xfId="1" applyFont="1" applyFill="1" applyBorder="1" applyAlignment="1">
      <alignment horizontal="center" vertical="center"/>
    </xf>
    <xf numFmtId="0" fontId="22" fillId="2" borderId="8" xfId="1" applyFont="1" applyFill="1" applyBorder="1" applyAlignment="1">
      <alignment horizontal="center" vertical="center"/>
    </xf>
    <xf numFmtId="0" fontId="22" fillId="0" borderId="11" xfId="1" applyFont="1" applyBorder="1" applyAlignment="1">
      <alignment horizontal="center" vertical="center"/>
    </xf>
    <xf numFmtId="0" fontId="22" fillId="0" borderId="9" xfId="1" applyFont="1" applyBorder="1" applyAlignment="1">
      <alignment horizontal="center" vertical="center"/>
    </xf>
    <xf numFmtId="176" fontId="5" fillId="0" borderId="6" xfId="0" applyNumberFormat="1" applyFont="1" applyBorder="1" applyAlignment="1">
      <alignment horizontal="left" vertical="center"/>
    </xf>
    <xf numFmtId="176" fontId="5" fillId="0" borderId="6" xfId="0" applyNumberFormat="1" applyFont="1" applyBorder="1" applyAlignment="1">
      <alignment horizontal="center" vertical="center"/>
    </xf>
    <xf numFmtId="0" fontId="5" fillId="0" borderId="6" xfId="0" applyFont="1" applyBorder="1" applyAlignment="1">
      <alignment horizontal="center" vertical="center"/>
    </xf>
    <xf numFmtId="176" fontId="5" fillId="0" borderId="28" xfId="0" applyNumberFormat="1" applyFont="1" applyBorder="1" applyAlignment="1">
      <alignment horizontal="center" vertical="center" shrinkToFit="1"/>
    </xf>
    <xf numFmtId="176" fontId="5" fillId="0" borderId="6" xfId="0" applyNumberFormat="1" applyFont="1" applyBorder="1" applyAlignment="1">
      <alignment vertical="center" shrinkToFit="1"/>
    </xf>
    <xf numFmtId="176" fontId="5" fillId="0" borderId="29" xfId="0" applyNumberFormat="1" applyFont="1" applyBorder="1" applyAlignment="1">
      <alignment horizontal="center" vertical="center" shrinkToFit="1"/>
    </xf>
    <xf numFmtId="176" fontId="5" fillId="0" borderId="29" xfId="0" applyNumberFormat="1" applyFont="1" applyBorder="1" applyAlignment="1">
      <alignment vertical="center" shrinkToFit="1"/>
    </xf>
    <xf numFmtId="176" fontId="5" fillId="0" borderId="5" xfId="0" applyNumberFormat="1" applyFont="1" applyBorder="1" applyAlignment="1">
      <alignment horizontal="center" vertical="center" shrinkToFit="1"/>
    </xf>
    <xf numFmtId="176" fontId="5" fillId="0" borderId="5" xfId="0" applyNumberFormat="1" applyFont="1" applyBorder="1" applyAlignment="1">
      <alignment vertical="center" shrinkToFit="1"/>
    </xf>
    <xf numFmtId="176" fontId="0" fillId="0" borderId="0" xfId="0" applyNumberFormat="1">
      <alignment vertical="center"/>
    </xf>
    <xf numFmtId="176" fontId="17" fillId="0" borderId="4" xfId="1" applyNumberFormat="1" applyFont="1" applyBorder="1" applyAlignment="1">
      <alignment horizontal="center" vertical="center" shrinkToFit="1"/>
    </xf>
    <xf numFmtId="176" fontId="17" fillId="0" borderId="14" xfId="1" applyNumberFormat="1" applyFont="1" applyBorder="1" applyAlignment="1">
      <alignment horizontal="center" vertical="center" shrinkToFit="1"/>
    </xf>
    <xf numFmtId="0" fontId="22" fillId="2" borderId="29" xfId="1" applyFont="1" applyFill="1" applyBorder="1" applyAlignment="1">
      <alignment horizontal="center" vertical="center"/>
    </xf>
    <xf numFmtId="0" fontId="17" fillId="2" borderId="11" xfId="1" applyFont="1" applyFill="1" applyBorder="1" applyAlignment="1">
      <alignment horizontal="center" vertical="center" shrinkToFit="1"/>
    </xf>
    <xf numFmtId="176" fontId="17" fillId="0" borderId="2" xfId="1" applyNumberFormat="1" applyFont="1" applyBorder="1" applyAlignment="1">
      <alignment horizontal="center" vertical="center" shrinkToFit="1"/>
    </xf>
    <xf numFmtId="176" fontId="17" fillId="0" borderId="2" xfId="1" applyNumberFormat="1" applyFont="1" applyBorder="1" applyAlignment="1">
      <alignment horizontal="distributed" vertical="center" shrinkToFit="1"/>
    </xf>
    <xf numFmtId="176" fontId="17" fillId="0" borderId="15" xfId="1" applyNumberFormat="1" applyFont="1" applyBorder="1" applyAlignment="1">
      <alignment horizontal="center" vertical="center" shrinkToFit="1"/>
    </xf>
    <xf numFmtId="176" fontId="17" fillId="0" borderId="8" xfId="1" applyNumberFormat="1" applyFont="1" applyBorder="1" applyAlignment="1">
      <alignment horizontal="center" vertical="center" shrinkToFit="1"/>
    </xf>
    <xf numFmtId="176" fontId="17" fillId="0" borderId="1" xfId="1" applyNumberFormat="1" applyFont="1" applyBorder="1" applyAlignment="1">
      <alignment horizontal="center" vertical="center" shrinkToFit="1"/>
    </xf>
    <xf numFmtId="0" fontId="17" fillId="0" borderId="1" xfId="1" applyFont="1" applyBorder="1" applyAlignment="1">
      <alignment horizontal="center"/>
    </xf>
    <xf numFmtId="0" fontId="17" fillId="0" borderId="9" xfId="1" applyFont="1" applyBorder="1" applyAlignment="1">
      <alignment horizontal="center"/>
    </xf>
    <xf numFmtId="0" fontId="17" fillId="0" borderId="2" xfId="1" applyFont="1" applyBorder="1" applyAlignment="1">
      <alignment horizontal="center"/>
    </xf>
    <xf numFmtId="0" fontId="17" fillId="0" borderId="15" xfId="1" applyFont="1" applyBorder="1" applyAlignment="1">
      <alignment horizontal="center"/>
    </xf>
    <xf numFmtId="176" fontId="17" fillId="0" borderId="1" xfId="1" applyNumberFormat="1" applyFont="1" applyBorder="1" applyAlignment="1">
      <alignment horizontal="distributed" vertical="center" shrinkToFit="1"/>
    </xf>
    <xf numFmtId="0" fontId="22" fillId="2" borderId="10"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9" xfId="1" applyFont="1" applyFill="1" applyBorder="1" applyAlignment="1">
      <alignment horizontal="center" vertical="center"/>
    </xf>
    <xf numFmtId="0" fontId="17" fillId="2" borderId="3"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1" xfId="1" applyFont="1" applyFill="1" applyBorder="1" applyAlignment="1">
      <alignment horizontal="center" vertical="center" shrinkToFit="1"/>
    </xf>
    <xf numFmtId="0" fontId="22" fillId="0" borderId="12"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22" fillId="0" borderId="13" xfId="1" applyFont="1" applyBorder="1" applyAlignment="1">
      <alignment horizontal="center" vertical="center"/>
    </xf>
    <xf numFmtId="0" fontId="22" fillId="2" borderId="3" xfId="1" applyFont="1" applyFill="1" applyBorder="1" applyAlignment="1">
      <alignment horizontal="distributed" vertical="center"/>
    </xf>
    <xf numFmtId="0" fontId="22" fillId="2" borderId="1" xfId="1" applyFont="1" applyFill="1" applyBorder="1" applyAlignment="1">
      <alignment horizontal="distributed" vertical="center"/>
    </xf>
    <xf numFmtId="0" fontId="22" fillId="2" borderId="0" xfId="1" applyFont="1" applyFill="1" applyAlignment="1">
      <alignment horizontal="distributed" vertical="center"/>
    </xf>
    <xf numFmtId="0" fontId="22" fillId="0" borderId="3" xfId="1" applyFont="1" applyBorder="1" applyAlignment="1">
      <alignment horizontal="distributed" vertical="center"/>
    </xf>
    <xf numFmtId="0" fontId="22" fillId="0" borderId="1" xfId="1" applyFont="1" applyBorder="1" applyAlignment="1">
      <alignment horizontal="distributed" vertical="center"/>
    </xf>
    <xf numFmtId="0" fontId="22" fillId="0" borderId="0" xfId="1" applyFont="1" applyAlignment="1">
      <alignment horizontal="distributed" vertical="center"/>
    </xf>
    <xf numFmtId="176" fontId="29" fillId="0" borderId="17" xfId="1" applyNumberFormat="1" applyFont="1" applyBorder="1" applyAlignment="1">
      <alignment horizontal="center" vertical="center" shrinkToFit="1"/>
    </xf>
    <xf numFmtId="176" fontId="29" fillId="0" borderId="21" xfId="1" applyNumberFormat="1" applyFont="1" applyBorder="1" applyAlignment="1">
      <alignment horizontal="center" vertical="center" shrinkToFit="1"/>
    </xf>
    <xf numFmtId="176" fontId="29" fillId="0" borderId="19" xfId="1" applyNumberFormat="1" applyFont="1" applyBorder="1" applyAlignment="1">
      <alignment horizontal="center" vertical="center" shrinkToFit="1"/>
    </xf>
    <xf numFmtId="176" fontId="22" fillId="0" borderId="2" xfId="1" applyNumberFormat="1" applyFont="1" applyBorder="1" applyAlignment="1">
      <alignment horizontal="center" vertical="center" shrinkToFit="1"/>
    </xf>
    <xf numFmtId="176" fontId="17" fillId="0" borderId="3" xfId="1" applyNumberFormat="1" applyFont="1" applyBorder="1" applyAlignment="1">
      <alignment horizontal="center" vertical="center" shrinkToFit="1"/>
    </xf>
    <xf numFmtId="176" fontId="17" fillId="0" borderId="0" xfId="1" applyNumberFormat="1" applyFont="1" applyAlignment="1">
      <alignment horizontal="center" vertical="center" shrinkToFit="1"/>
    </xf>
    <xf numFmtId="176" fontId="22" fillId="0" borderId="30" xfId="1" applyNumberFormat="1" applyFont="1" applyBorder="1" applyAlignment="1">
      <alignment horizontal="center" vertical="center" shrinkToFit="1"/>
    </xf>
    <xf numFmtId="176" fontId="22" fillId="0" borderId="31" xfId="1" applyNumberFormat="1" applyFont="1" applyBorder="1" applyAlignment="1">
      <alignment horizontal="center" vertical="center" shrinkToFit="1"/>
    </xf>
    <xf numFmtId="176" fontId="22" fillId="0" borderId="32" xfId="1" applyNumberFormat="1" applyFont="1" applyBorder="1" applyAlignment="1">
      <alignment horizontal="center" vertical="center" shrinkToFit="1"/>
    </xf>
    <xf numFmtId="176" fontId="29" fillId="0" borderId="3" xfId="1" applyNumberFormat="1" applyFont="1" applyBorder="1" applyAlignment="1">
      <alignment horizontal="center" vertical="center" shrinkToFit="1"/>
    </xf>
    <xf numFmtId="176" fontId="29" fillId="0" borderId="1" xfId="1" applyNumberFormat="1" applyFont="1" applyBorder="1" applyAlignment="1">
      <alignment horizontal="center" vertical="center" shrinkToFit="1"/>
    </xf>
    <xf numFmtId="176" fontId="29" fillId="0" borderId="0" xfId="1" applyNumberFormat="1" applyFont="1" applyAlignment="1">
      <alignment horizontal="center" vertical="center" shrinkToFit="1"/>
    </xf>
    <xf numFmtId="176" fontId="29" fillId="0" borderId="30" xfId="1" applyNumberFormat="1" applyFont="1" applyBorder="1" applyAlignment="1">
      <alignment horizontal="center" vertical="center" shrinkToFit="1"/>
    </xf>
    <xf numFmtId="176" fontId="29" fillId="0" borderId="31" xfId="1" applyNumberFormat="1" applyFont="1" applyBorder="1" applyAlignment="1">
      <alignment horizontal="center" vertical="center" shrinkToFit="1"/>
    </xf>
    <xf numFmtId="176" fontId="29" fillId="0" borderId="32" xfId="1" applyNumberFormat="1" applyFont="1" applyBorder="1" applyAlignment="1">
      <alignment horizontal="center" vertical="center" shrinkToFit="1"/>
    </xf>
    <xf numFmtId="176" fontId="21" fillId="0" borderId="15" xfId="1" applyNumberFormat="1" applyFont="1" applyBorder="1" applyAlignment="1">
      <alignment horizontal="center" vertical="center" shrinkToFit="1"/>
    </xf>
    <xf numFmtId="176" fontId="22" fillId="0" borderId="33" xfId="1" applyNumberFormat="1" applyFont="1" applyBorder="1" applyAlignment="1">
      <alignment horizontal="center" vertical="center" shrinkToFit="1"/>
    </xf>
    <xf numFmtId="176" fontId="33" fillId="0" borderId="13" xfId="1" applyNumberFormat="1" applyFont="1" applyBorder="1" applyAlignment="1">
      <alignment horizontal="center" vertical="center" shrinkToFit="1"/>
    </xf>
    <xf numFmtId="176" fontId="33" fillId="0" borderId="9" xfId="1" applyNumberFormat="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29" xfId="1" applyFont="1" applyBorder="1" applyAlignment="1">
      <alignment horizontal="center" vertical="center"/>
    </xf>
    <xf numFmtId="176" fontId="22" fillId="2" borderId="12" xfId="1" applyNumberFormat="1" applyFont="1" applyFill="1" applyBorder="1" applyAlignment="1">
      <alignment horizontal="center" vertical="center"/>
    </xf>
    <xf numFmtId="176" fontId="22" fillId="2" borderId="3" xfId="1" applyNumberFormat="1" applyFont="1" applyFill="1" applyBorder="1" applyAlignment="1">
      <alignment horizontal="distributed" vertical="center"/>
    </xf>
    <xf numFmtId="176" fontId="22" fillId="2" borderId="13" xfId="1" applyNumberFormat="1" applyFont="1" applyFill="1" applyBorder="1" applyAlignment="1">
      <alignment horizontal="center" vertical="center"/>
    </xf>
    <xf numFmtId="176" fontId="17" fillId="2" borderId="3" xfId="1" applyNumberFormat="1" applyFont="1" applyFill="1" applyBorder="1" applyAlignment="1">
      <alignment horizontal="center" vertical="center" shrinkToFit="1"/>
    </xf>
    <xf numFmtId="176" fontId="17" fillId="2" borderId="13" xfId="1" applyNumberFormat="1" applyFont="1" applyFill="1" applyBorder="1" applyAlignment="1">
      <alignment horizontal="center" vertical="center" shrinkToFit="1"/>
    </xf>
    <xf numFmtId="176" fontId="22" fillId="2" borderId="6" xfId="1" applyNumberFormat="1" applyFont="1" applyFill="1" applyBorder="1" applyAlignment="1">
      <alignment horizontal="center" vertical="center"/>
    </xf>
    <xf numFmtId="176" fontId="22" fillId="0" borderId="11" xfId="1" applyNumberFormat="1" applyFont="1" applyBorder="1" applyAlignment="1">
      <alignment horizontal="center" vertical="center"/>
    </xf>
    <xf numFmtId="176" fontId="22" fillId="0" borderId="12" xfId="1" applyNumberFormat="1" applyFont="1" applyBorder="1" applyAlignment="1">
      <alignment horizontal="center" vertical="center"/>
    </xf>
    <xf numFmtId="176" fontId="22" fillId="0" borderId="13" xfId="1" applyNumberFormat="1" applyFont="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 xfId="1" applyNumberFormat="1" applyFont="1" applyFill="1" applyBorder="1" applyAlignment="1">
      <alignment horizontal="distributed" vertical="center"/>
    </xf>
    <xf numFmtId="176" fontId="22" fillId="2" borderId="11"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17" fillId="2" borderId="0" xfId="1" applyNumberFormat="1" applyFont="1" applyFill="1" applyAlignment="1">
      <alignment horizontal="center" vertical="center" shrinkToFit="1"/>
    </xf>
    <xf numFmtId="176" fontId="17" fillId="2" borderId="11" xfId="1" applyNumberFormat="1" applyFont="1" applyFill="1" applyBorder="1" applyAlignment="1">
      <alignment horizontal="center" vertical="center" shrinkToFit="1"/>
    </xf>
    <xf numFmtId="176" fontId="22" fillId="2" borderId="5" xfId="1" applyNumberFormat="1" applyFont="1" applyFill="1" applyBorder="1" applyAlignment="1">
      <alignment horizontal="center" vertical="center"/>
    </xf>
    <xf numFmtId="176" fontId="22" fillId="0" borderId="9" xfId="1" applyNumberFormat="1" applyFont="1" applyBorder="1" applyAlignment="1">
      <alignment horizontal="center" vertical="center"/>
    </xf>
    <xf numFmtId="176" fontId="22" fillId="0" borderId="8" xfId="1" applyNumberFormat="1" applyFont="1" applyBorder="1" applyAlignment="1">
      <alignment horizontal="center" vertical="center"/>
    </xf>
    <xf numFmtId="176" fontId="22" fillId="2" borderId="9" xfId="1" applyNumberFormat="1" applyFont="1" applyFill="1" applyBorder="1" applyAlignment="1">
      <alignment horizontal="center" vertical="center"/>
    </xf>
    <xf numFmtId="176" fontId="17" fillId="2" borderId="1" xfId="1" applyNumberFormat="1" applyFont="1" applyFill="1" applyBorder="1" applyAlignment="1">
      <alignment horizontal="center" vertical="center" shrinkToFit="1"/>
    </xf>
    <xf numFmtId="176" fontId="17" fillId="2" borderId="9" xfId="1" applyNumberFormat="1" applyFont="1" applyFill="1" applyBorder="1" applyAlignment="1">
      <alignment horizontal="center" vertical="center" shrinkToFit="1"/>
    </xf>
    <xf numFmtId="176" fontId="22" fillId="2" borderId="0" xfId="1" applyNumberFormat="1" applyFont="1" applyFill="1" applyAlignment="1">
      <alignment horizontal="distributed" vertical="center"/>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0" fillId="0" borderId="0" xfId="0" applyFont="1" applyAlignment="1">
      <alignment horizontal="center" vertical="center" shrinkToFit="1"/>
    </xf>
    <xf numFmtId="0" fontId="0" fillId="0" borderId="25" xfId="0" applyBorder="1" applyAlignment="1">
      <alignment horizontal="center" vertical="center"/>
    </xf>
    <xf numFmtId="176" fontId="5" fillId="0" borderId="6" xfId="0" applyNumberFormat="1" applyFont="1" applyBorder="1" applyAlignment="1">
      <alignment horizontal="center" vertical="center" shrinkToFit="1"/>
    </xf>
    <xf numFmtId="176" fontId="11" fillId="0" borderId="1" xfId="0" applyNumberFormat="1" applyFont="1" applyBorder="1" applyAlignment="1">
      <alignment horizontal="center" vertical="center" shrinkToFit="1"/>
    </xf>
    <xf numFmtId="0" fontId="0" fillId="0" borderId="0" xfId="0" applyAlignment="1">
      <alignment horizontal="center" vertical="center" shrinkToFit="1"/>
    </xf>
    <xf numFmtId="176" fontId="11" fillId="0" borderId="2" xfId="0" applyNumberFormat="1" applyFont="1" applyBorder="1" applyAlignment="1">
      <alignment horizontal="left" vertical="center" shrinkToFit="1"/>
    </xf>
    <xf numFmtId="0" fontId="0" fillId="0" borderId="2" xfId="0" applyBorder="1" applyAlignment="1">
      <alignment vertical="center" shrinkToFit="1"/>
    </xf>
    <xf numFmtId="176" fontId="11" fillId="0" borderId="2" xfId="0" applyNumberFormat="1" applyFont="1" applyBorder="1" applyAlignment="1">
      <alignment horizontal="center" vertical="center" shrinkToFit="1"/>
    </xf>
    <xf numFmtId="176" fontId="20" fillId="0" borderId="14" xfId="1" applyNumberFormat="1" applyFont="1" applyBorder="1" applyAlignment="1">
      <alignment horizontal="left" vertical="center" shrinkToFit="1"/>
    </xf>
    <xf numFmtId="176" fontId="20" fillId="0" borderId="2" xfId="1" applyNumberFormat="1" applyFont="1" applyBorder="1" applyAlignment="1">
      <alignment horizontal="left" vertical="center" shrinkToFit="1"/>
    </xf>
    <xf numFmtId="0" fontId="25" fillId="0" borderId="0" xfId="1" applyFont="1" applyAlignment="1">
      <alignment shrinkToFit="1"/>
    </xf>
    <xf numFmtId="0" fontId="28" fillId="0" borderId="0" xfId="1" applyFont="1" applyAlignment="1">
      <alignment shrinkToFit="1"/>
    </xf>
    <xf numFmtId="0" fontId="21" fillId="0" borderId="0" xfId="1" applyFont="1" applyAlignment="1">
      <alignment horizontal="center" vertical="top" wrapText="1"/>
    </xf>
    <xf numFmtId="176" fontId="17" fillId="0" borderId="14" xfId="1" applyNumberFormat="1" applyFont="1" applyBorder="1" applyAlignment="1">
      <alignment horizontal="center" vertical="center" shrinkToFit="1"/>
    </xf>
    <xf numFmtId="176" fontId="17" fillId="0" borderId="2" xfId="1" applyNumberFormat="1" applyFont="1" applyBorder="1" applyAlignment="1">
      <alignment horizontal="center" vertical="center" shrinkToFit="1"/>
    </xf>
    <xf numFmtId="176" fontId="17" fillId="0" borderId="15" xfId="1" applyNumberFormat="1" applyFont="1" applyBorder="1" applyAlignment="1">
      <alignment horizontal="center" vertical="center" shrinkToFit="1"/>
    </xf>
    <xf numFmtId="0" fontId="17" fillId="0" borderId="6" xfId="1" applyFont="1" applyBorder="1" applyAlignment="1">
      <alignment horizontal="center" vertical="center"/>
    </xf>
    <xf numFmtId="0" fontId="17" fillId="0" borderId="5" xfId="1" applyFont="1" applyBorder="1" applyAlignment="1">
      <alignment horizontal="center" vertical="center"/>
    </xf>
    <xf numFmtId="176" fontId="22" fillId="2" borderId="12"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0" borderId="3" xfId="1" applyNumberFormat="1" applyFont="1" applyBorder="1" applyAlignment="1">
      <alignment horizontal="distributed" vertical="center"/>
    </xf>
    <xf numFmtId="176" fontId="22" fillId="0" borderId="1" xfId="1" applyNumberFormat="1" applyFont="1" applyBorder="1" applyAlignment="1">
      <alignment horizontal="distributed" vertical="center"/>
    </xf>
    <xf numFmtId="0" fontId="17" fillId="0" borderId="14" xfId="1" applyFont="1" applyBorder="1" applyAlignment="1">
      <alignment horizontal="center" vertical="center" shrinkToFit="1"/>
    </xf>
    <xf numFmtId="0" fontId="17" fillId="0" borderId="2" xfId="1" applyFont="1" applyBorder="1" applyAlignment="1">
      <alignment horizontal="center" vertical="center" shrinkToFit="1"/>
    </xf>
    <xf numFmtId="0" fontId="17" fillId="0" borderId="15" xfId="1" applyFont="1" applyBorder="1" applyAlignment="1">
      <alignment horizontal="center" vertical="center" shrinkToFit="1"/>
    </xf>
    <xf numFmtId="176" fontId="22" fillId="0" borderId="0" xfId="1" applyNumberFormat="1" applyFont="1" applyAlignment="1">
      <alignment horizontal="distributed" vertical="center"/>
    </xf>
    <xf numFmtId="0" fontId="17" fillId="0" borderId="29" xfId="1" applyFont="1" applyBorder="1" applyAlignment="1">
      <alignment horizontal="center" vertical="center"/>
    </xf>
    <xf numFmtId="0" fontId="22" fillId="2" borderId="10" xfId="1" applyFont="1" applyFill="1" applyBorder="1" applyAlignment="1">
      <alignment horizontal="center" vertical="center"/>
    </xf>
    <xf numFmtId="0" fontId="22" fillId="2" borderId="8" xfId="1" applyFont="1" applyFill="1" applyBorder="1" applyAlignment="1">
      <alignment horizontal="center" vertical="center"/>
    </xf>
    <xf numFmtId="0" fontId="22" fillId="0" borderId="0" xfId="1" applyFont="1" applyAlignment="1">
      <alignment horizontal="distributed" vertical="center"/>
    </xf>
    <xf numFmtId="0" fontId="22" fillId="0" borderId="1" xfId="1" applyFont="1" applyBorder="1" applyAlignment="1">
      <alignment horizontal="distributed" vertical="center"/>
    </xf>
    <xf numFmtId="0" fontId="22" fillId="2" borderId="12" xfId="1" applyFont="1" applyFill="1" applyBorder="1" applyAlignment="1">
      <alignment horizontal="center" vertical="center"/>
    </xf>
    <xf numFmtId="0" fontId="22" fillId="0" borderId="3" xfId="1" applyFont="1" applyBorder="1" applyAlignment="1">
      <alignment horizontal="distributed" vertical="center"/>
    </xf>
  </cellXfs>
  <cellStyles count="2">
    <cellStyle name="標準" xfId="0" builtinId="0"/>
    <cellStyle name="標準 2" xfId="1" xr:uid="{5A1B4730-649D-4C23-9B9E-F3573D12B25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386555</xdr:colOff>
      <xdr:row>5</xdr:row>
      <xdr:rowOff>308503</xdr:rowOff>
    </xdr:from>
    <xdr:to>
      <xdr:col>3</xdr:col>
      <xdr:colOff>838200</xdr:colOff>
      <xdr:row>6</xdr:row>
      <xdr:rowOff>301889</xdr:rowOff>
    </xdr:to>
    <xdr:sp macro="" textlink="">
      <xdr:nvSpPr>
        <xdr:cNvPr id="2" name="楕円 1">
          <a:extLst>
            <a:ext uri="{FF2B5EF4-FFF2-40B4-BE49-F238E27FC236}">
              <a16:creationId xmlns:a16="http://schemas.microsoft.com/office/drawing/2014/main" id="{6AABA637-C857-447A-80E1-7C07541135C6}"/>
            </a:ext>
          </a:extLst>
        </xdr:cNvPr>
        <xdr:cNvSpPr/>
      </xdr:nvSpPr>
      <xdr:spPr>
        <a:xfrm>
          <a:off x="4387055" y="1622953"/>
          <a:ext cx="451645"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381000</xdr:colOff>
      <xdr:row>1</xdr:row>
      <xdr:rowOff>95249</xdr:rowOff>
    </xdr:from>
    <xdr:to>
      <xdr:col>12</xdr:col>
      <xdr:colOff>66675</xdr:colOff>
      <xdr:row>17</xdr:row>
      <xdr:rowOff>57150</xdr:rowOff>
    </xdr:to>
    <xdr:sp macro="" textlink="">
      <xdr:nvSpPr>
        <xdr:cNvPr id="3" name="テキスト ボックス 2">
          <a:extLst>
            <a:ext uri="{FF2B5EF4-FFF2-40B4-BE49-F238E27FC236}">
              <a16:creationId xmlns:a16="http://schemas.microsoft.com/office/drawing/2014/main" id="{E287FB48-5592-C43A-F916-3C5260F50487}"/>
            </a:ext>
          </a:extLst>
        </xdr:cNvPr>
        <xdr:cNvSpPr txBox="1"/>
      </xdr:nvSpPr>
      <xdr:spPr>
        <a:xfrm>
          <a:off x="8315325" y="361949"/>
          <a:ext cx="3114675" cy="3924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＜説明書＞</a:t>
          </a:r>
          <a:endParaRPr kumimoji="1" lang="en-US" altLang="ja-JP" sz="1100"/>
        </a:p>
        <a:p>
          <a:r>
            <a:rPr kumimoji="1" lang="ja-JP" altLang="en-US" sz="1100"/>
            <a:t>①この入力用のシートに記入してください。</a:t>
          </a:r>
          <a:endParaRPr kumimoji="1" lang="en-US" altLang="ja-JP" sz="1100"/>
        </a:p>
        <a:p>
          <a:r>
            <a:rPr kumimoji="1" lang="ja-JP" altLang="en-US" sz="1100"/>
            <a:t>そうすると申込書シートが自動で完成します。</a:t>
          </a:r>
          <a:endParaRPr kumimoji="1" lang="en-US" altLang="ja-JP" sz="1100"/>
        </a:p>
        <a:p>
          <a:r>
            <a:rPr kumimoji="1" lang="ja-JP" altLang="en-US" sz="1100"/>
            <a:t>一応バグがないか申込書を確認してください。</a:t>
          </a:r>
          <a:endParaRPr kumimoji="1" lang="en-US" altLang="ja-JP" sz="1100"/>
        </a:p>
        <a:p>
          <a:r>
            <a:rPr kumimoji="1" lang="en-US" altLang="ja-JP" sz="1100"/>
            <a:t>※</a:t>
          </a:r>
          <a:r>
            <a:rPr kumimoji="1" lang="ja-JP" altLang="en-US" sz="1100"/>
            <a:t>入力シート以外のシートには数式が組まれていますのでいじらないでください。</a:t>
          </a:r>
          <a:endParaRPr kumimoji="1" lang="en-US" altLang="ja-JP" sz="1100"/>
        </a:p>
        <a:p>
          <a:r>
            <a:rPr kumimoji="1" lang="ja-JP" altLang="en-US" sz="1100"/>
            <a:t>③この下の方に参加者一覧の表ができます。</a:t>
          </a:r>
          <a:endParaRPr kumimoji="1" lang="en-US" altLang="ja-JP" sz="1100"/>
        </a:p>
        <a:p>
          <a:r>
            <a:rPr kumimoji="1" lang="ja-JP" altLang="en-US" sz="1100"/>
            <a:t>赤の太枠２カ所の記入をお願いします。また、団体戦と個人戦で重複して表示されている生徒には赤色が付きます。そのセルのデータを</a:t>
          </a:r>
          <a:r>
            <a:rPr kumimoji="1" lang="en-US" altLang="ja-JP" sz="1100"/>
            <a:t>deiete</a:t>
          </a:r>
          <a:r>
            <a:rPr kumimoji="1" lang="ja-JP" altLang="en-US" sz="1100"/>
            <a:t>キーで削除してください。</a:t>
          </a:r>
          <a:endParaRPr kumimoji="1" lang="en-US" altLang="ja-JP" sz="1100"/>
        </a:p>
        <a:p>
          <a:r>
            <a:rPr kumimoji="1" lang="ja-JP" altLang="en-US" sz="1100"/>
            <a:t>④申込シートを印刷して職員を押して郵送してください。</a:t>
          </a:r>
          <a:endParaRPr kumimoji="1" lang="en-US" altLang="ja-JP" sz="1100"/>
        </a:p>
        <a:p>
          <a:r>
            <a:rPr kumimoji="1" lang="ja-JP" altLang="en-US" sz="1100"/>
            <a:t>⑤メールにはこのデータの名前を「</a:t>
          </a:r>
          <a:r>
            <a:rPr kumimoji="1" lang="en-US" altLang="ja-JP" sz="1100"/>
            <a:t>R6</a:t>
          </a:r>
          <a:r>
            <a:rPr kumimoji="1" lang="ja-JP" altLang="en-US" sz="1100"/>
            <a:t>秋田県中学校秋季バドミントン大会申込書（○○中）」と名前を付けて送信してください。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405605</xdr:colOff>
      <xdr:row>6</xdr:row>
      <xdr:rowOff>13228</xdr:rowOff>
    </xdr:from>
    <xdr:to>
      <xdr:col>2</xdr:col>
      <xdr:colOff>838200</xdr:colOff>
      <xdr:row>7</xdr:row>
      <xdr:rowOff>6614</xdr:rowOff>
    </xdr:to>
    <xdr:sp macro="" textlink="">
      <xdr:nvSpPr>
        <xdr:cNvPr id="2" name="楕円 1">
          <a:extLst>
            <a:ext uri="{FF2B5EF4-FFF2-40B4-BE49-F238E27FC236}">
              <a16:creationId xmlns:a16="http://schemas.microsoft.com/office/drawing/2014/main" id="{14C70C4F-AC4E-422F-AE1F-6396CFC1BC2A}"/>
            </a:ext>
          </a:extLst>
        </xdr:cNvPr>
        <xdr:cNvSpPr/>
      </xdr:nvSpPr>
      <xdr:spPr>
        <a:xfrm>
          <a:off x="2672555" y="1642003"/>
          <a:ext cx="432595" cy="3077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xdr:row>
      <xdr:rowOff>0</xdr:rowOff>
    </xdr:from>
    <xdr:to>
      <xdr:col>12</xdr:col>
      <xdr:colOff>0</xdr:colOff>
      <xdr:row>13</xdr:row>
      <xdr:rowOff>114300</xdr:rowOff>
    </xdr:to>
    <xdr:sp macro="" textlink="">
      <xdr:nvSpPr>
        <xdr:cNvPr id="3" name="テキスト ボックス 2">
          <a:extLst>
            <a:ext uri="{FF2B5EF4-FFF2-40B4-BE49-F238E27FC236}">
              <a16:creationId xmlns:a16="http://schemas.microsoft.com/office/drawing/2014/main" id="{4F01CCE2-1791-4F20-8152-4035C90ABD1D}"/>
            </a:ext>
          </a:extLst>
        </xdr:cNvPr>
        <xdr:cNvSpPr txBox="1"/>
      </xdr:nvSpPr>
      <xdr:spPr>
        <a:xfrm>
          <a:off x="7458075" y="371475"/>
          <a:ext cx="4114800" cy="30956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⚠こちらが申込書です。</a:t>
          </a:r>
          <a:endParaRPr kumimoji="1" lang="en-US" altLang="ja-JP" sz="1800">
            <a:solidFill>
              <a:schemeClr val="bg1"/>
            </a:solidFill>
          </a:endParaRPr>
        </a:p>
        <a:p>
          <a:r>
            <a:rPr kumimoji="1" lang="ja-JP" altLang="en-US" sz="1800">
              <a:solidFill>
                <a:schemeClr val="bg1"/>
              </a:solidFill>
            </a:rPr>
            <a:t>⚠数式が組まれています。</a:t>
          </a:r>
          <a:endParaRPr kumimoji="1" lang="en-US" altLang="ja-JP" sz="1800">
            <a:solidFill>
              <a:schemeClr val="bg1"/>
            </a:solidFill>
          </a:endParaRPr>
        </a:p>
        <a:p>
          <a:r>
            <a:rPr kumimoji="1" lang="ja-JP" altLang="en-US" sz="1800">
              <a:solidFill>
                <a:schemeClr val="bg1"/>
              </a:solidFill>
            </a:rPr>
            <a:t>こちらを印刷して職印→郵送</a:t>
          </a:r>
          <a:endParaRPr kumimoji="1" lang="en-US" altLang="ja-JP" sz="1800">
            <a:solidFill>
              <a:schemeClr val="bg1"/>
            </a:solidFill>
          </a:endParaRPr>
        </a:p>
        <a:p>
          <a:r>
            <a:rPr kumimoji="1" lang="ja-JP" altLang="en-US" sz="1800">
              <a:solidFill>
                <a:schemeClr val="bg1"/>
              </a:solidFill>
            </a:rPr>
            <a:t>また、このデータをそのままメールで送信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133350</xdr:colOff>
      <xdr:row>2</xdr:row>
      <xdr:rowOff>66675</xdr:rowOff>
    </xdr:from>
    <xdr:to>
      <xdr:col>18</xdr:col>
      <xdr:colOff>1038225</xdr:colOff>
      <xdr:row>8</xdr:row>
      <xdr:rowOff>152400</xdr:rowOff>
    </xdr:to>
    <xdr:sp macro="" textlink="">
      <xdr:nvSpPr>
        <xdr:cNvPr id="3" name="テキスト ボックス 2">
          <a:extLst>
            <a:ext uri="{FF2B5EF4-FFF2-40B4-BE49-F238E27FC236}">
              <a16:creationId xmlns:a16="http://schemas.microsoft.com/office/drawing/2014/main" id="{182D32FF-D7BA-4C5C-AB39-A113491E5FE4}"/>
            </a:ext>
          </a:extLst>
        </xdr:cNvPr>
        <xdr:cNvSpPr txBox="1"/>
      </xdr:nvSpPr>
      <xdr:spPr>
        <a:xfrm>
          <a:off x="9944100" y="771525"/>
          <a:ext cx="186690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0</xdr:row>
      <xdr:rowOff>0</xdr:rowOff>
    </xdr:from>
    <xdr:to>
      <xdr:col>22</xdr:col>
      <xdr:colOff>57150</xdr:colOff>
      <xdr:row>7</xdr:row>
      <xdr:rowOff>0</xdr:rowOff>
    </xdr:to>
    <xdr:sp macro="" textlink="">
      <xdr:nvSpPr>
        <xdr:cNvPr id="2" name="テキスト ボックス 1">
          <a:extLst>
            <a:ext uri="{FF2B5EF4-FFF2-40B4-BE49-F238E27FC236}">
              <a16:creationId xmlns:a16="http://schemas.microsoft.com/office/drawing/2014/main" id="{116B44A3-B7E8-4D4D-8E68-6B585B1E0B9B}"/>
            </a:ext>
          </a:extLst>
        </xdr:cNvPr>
        <xdr:cNvSpPr txBox="1"/>
      </xdr:nvSpPr>
      <xdr:spPr>
        <a:xfrm>
          <a:off x="7658100" y="0"/>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542925</xdr:colOff>
      <xdr:row>0</xdr:row>
      <xdr:rowOff>152400</xdr:rowOff>
    </xdr:from>
    <xdr:to>
      <xdr:col>20</xdr:col>
      <xdr:colOff>600075</xdr:colOff>
      <xdr:row>8</xdr:row>
      <xdr:rowOff>57150</xdr:rowOff>
    </xdr:to>
    <xdr:sp macro="" textlink="">
      <xdr:nvSpPr>
        <xdr:cNvPr id="2" name="テキスト ボックス 1">
          <a:extLst>
            <a:ext uri="{FF2B5EF4-FFF2-40B4-BE49-F238E27FC236}">
              <a16:creationId xmlns:a16="http://schemas.microsoft.com/office/drawing/2014/main" id="{F309DFF8-02E4-4340-882D-18B83EEFF040}"/>
            </a:ext>
          </a:extLst>
        </xdr:cNvPr>
        <xdr:cNvSpPr txBox="1"/>
      </xdr:nvSpPr>
      <xdr:spPr>
        <a:xfrm>
          <a:off x="7448550" y="152400"/>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495300</xdr:colOff>
      <xdr:row>1</xdr:row>
      <xdr:rowOff>114300</xdr:rowOff>
    </xdr:from>
    <xdr:to>
      <xdr:col>10</xdr:col>
      <xdr:colOff>552450</xdr:colOff>
      <xdr:row>8</xdr:row>
      <xdr:rowOff>209550</xdr:rowOff>
    </xdr:to>
    <xdr:sp macro="" textlink="">
      <xdr:nvSpPr>
        <xdr:cNvPr id="2" name="テキスト ボックス 1">
          <a:extLst>
            <a:ext uri="{FF2B5EF4-FFF2-40B4-BE49-F238E27FC236}">
              <a16:creationId xmlns:a16="http://schemas.microsoft.com/office/drawing/2014/main" id="{7009FF46-CAC2-F863-F13F-56B6248B6B7C}"/>
            </a:ext>
          </a:extLst>
        </xdr:cNvPr>
        <xdr:cNvSpPr txBox="1"/>
      </xdr:nvSpPr>
      <xdr:spPr>
        <a:xfrm>
          <a:off x="4981575" y="352425"/>
          <a:ext cx="3486150" cy="1762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bg1"/>
              </a:solidFill>
            </a:rPr>
            <a:t>⚠作業用シート</a:t>
          </a:r>
          <a:endParaRPr kumimoji="1" lang="en-US" altLang="ja-JP" sz="1800">
            <a:solidFill>
              <a:schemeClr val="bg1"/>
            </a:solidFill>
          </a:endParaRPr>
        </a:p>
        <a:p>
          <a:r>
            <a:rPr kumimoji="1" lang="ja-JP" altLang="en-US" sz="1800">
              <a:solidFill>
                <a:schemeClr val="bg1"/>
              </a:solidFill>
            </a:rPr>
            <a:t>いじらないでください。</a:t>
          </a:r>
          <a:endParaRPr kumimoji="1" lang="en-US" altLang="ja-JP" sz="1800">
            <a:solidFill>
              <a:schemeClr val="bg1"/>
            </a:solidFill>
          </a:endParaRPr>
        </a:p>
        <a:p>
          <a:r>
            <a:rPr kumimoji="1" lang="ja-JP" altLang="en-US" sz="1800">
              <a:solidFill>
                <a:schemeClr val="bg1"/>
              </a:solidFill>
            </a:rPr>
            <a:t>消さないでください。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9D1E-9B0F-4244-8024-875B20575795}">
  <dimension ref="A1:G73"/>
  <sheetViews>
    <sheetView tabSelected="1" view="pageBreakPreview" zoomScaleNormal="100" zoomScaleSheetLayoutView="100" workbookViewId="0">
      <selection activeCell="F22" sqref="F22"/>
    </sheetView>
  </sheetViews>
  <sheetFormatPr defaultRowHeight="13.5"/>
  <cols>
    <col min="1" max="1" width="10.375" style="5" customWidth="1"/>
    <col min="2" max="2" width="27.125" style="5" customWidth="1"/>
    <col min="3" max="4" width="15" style="5" customWidth="1"/>
    <col min="5" max="6" width="14.125" style="5" customWidth="1"/>
    <col min="7" max="7" width="8.375" style="3" customWidth="1"/>
    <col min="8" max="16384" width="9" style="5"/>
  </cols>
  <sheetData>
    <row r="1" spans="1:7" ht="21">
      <c r="A1" s="6" t="s">
        <v>39</v>
      </c>
      <c r="B1" s="179" t="s">
        <v>63</v>
      </c>
      <c r="C1" s="179"/>
      <c r="D1" s="179"/>
      <c r="E1" s="179"/>
      <c r="F1" s="179"/>
      <c r="G1" s="179"/>
    </row>
    <row r="2" spans="1:7" ht="8.25" customHeight="1" thickBot="1">
      <c r="A2" s="6"/>
      <c r="D2" s="3"/>
    </row>
    <row r="3" spans="1:7" ht="24.95" customHeight="1" thickBot="1">
      <c r="A3" s="10" t="s">
        <v>0</v>
      </c>
      <c r="B3" s="57" t="s">
        <v>54</v>
      </c>
      <c r="C3" s="176" t="s">
        <v>60</v>
      </c>
      <c r="D3" s="180"/>
      <c r="E3" s="176" t="s">
        <v>61</v>
      </c>
      <c r="F3" s="177"/>
      <c r="G3" s="178"/>
    </row>
    <row r="4" spans="1:7" ht="24.95" customHeight="1" thickBot="1">
      <c r="A4" s="55" t="s">
        <v>1</v>
      </c>
      <c r="B4" s="176"/>
      <c r="C4" s="177"/>
      <c r="D4" s="178"/>
      <c r="E4" s="75" t="s">
        <v>55</v>
      </c>
      <c r="F4" s="46"/>
      <c r="G4" s="46"/>
    </row>
    <row r="5" spans="1:7" ht="24.95" customHeight="1" thickBot="1">
      <c r="A5" s="56" t="s">
        <v>3</v>
      </c>
      <c r="B5" s="49" t="s">
        <v>62</v>
      </c>
      <c r="C5" s="176"/>
      <c r="D5" s="177"/>
      <c r="E5" s="177"/>
      <c r="F5" s="177"/>
      <c r="G5" s="178"/>
    </row>
    <row r="6" spans="1:7" ht="24.95" customHeight="1" thickBot="1">
      <c r="A6" s="57" t="s">
        <v>4</v>
      </c>
      <c r="B6" s="50"/>
      <c r="C6" s="46"/>
      <c r="D6" s="54" t="s">
        <v>5</v>
      </c>
      <c r="E6" s="174"/>
      <c r="F6" s="175"/>
      <c r="G6" s="10"/>
    </row>
    <row r="7" spans="1:7" ht="24.95" customHeight="1" thickBot="1">
      <c r="A7" s="58" t="s">
        <v>6</v>
      </c>
      <c r="B7" s="51"/>
      <c r="C7" s="59"/>
      <c r="D7" s="53" t="s">
        <v>7</v>
      </c>
      <c r="E7" s="47"/>
      <c r="F7" s="48"/>
      <c r="G7" s="10"/>
    </row>
    <row r="8" spans="1:7" ht="24.95" customHeight="1" thickBot="1">
      <c r="A8" s="8" t="s">
        <v>18</v>
      </c>
      <c r="B8" s="10"/>
      <c r="C8" s="51"/>
      <c r="D8" s="52" t="s">
        <v>59</v>
      </c>
      <c r="E8" s="52"/>
      <c r="F8" s="52"/>
      <c r="G8" s="16"/>
    </row>
    <row r="9" spans="1:7" ht="17.25" customHeight="1">
      <c r="A9" s="6"/>
      <c r="D9" s="3"/>
    </row>
    <row r="10" spans="1:7" ht="17.25" customHeight="1">
      <c r="A10" s="1" t="s">
        <v>64</v>
      </c>
      <c r="B10" s="4" t="s">
        <v>8</v>
      </c>
      <c r="C10" s="78" t="s">
        <v>57</v>
      </c>
      <c r="D10" s="11"/>
      <c r="E10" s="12"/>
      <c r="F10" s="3"/>
    </row>
    <row r="11" spans="1:7" s="76" customFormat="1" ht="17.25" customHeight="1">
      <c r="A11" s="9"/>
      <c r="B11" s="9" t="s">
        <v>23</v>
      </c>
      <c r="C11" s="9" t="s">
        <v>26</v>
      </c>
      <c r="D11" s="63" t="s">
        <v>27</v>
      </c>
      <c r="E11" s="63" t="s">
        <v>28</v>
      </c>
      <c r="F11" s="9" t="s">
        <v>29</v>
      </c>
      <c r="G11" s="9" t="s">
        <v>10</v>
      </c>
    </row>
    <row r="12" spans="1:7" s="76" customFormat="1" ht="17.25" customHeight="1">
      <c r="A12" s="9" t="s">
        <v>22</v>
      </c>
      <c r="B12" s="9"/>
      <c r="C12" s="9"/>
      <c r="D12" s="9"/>
      <c r="E12" s="9"/>
      <c r="F12" s="9"/>
      <c r="G12" s="9"/>
    </row>
    <row r="13" spans="1:7" s="76" customFormat="1" ht="17.25" customHeight="1">
      <c r="A13" s="9" t="s">
        <v>12</v>
      </c>
      <c r="B13" s="9"/>
      <c r="C13" s="9"/>
      <c r="D13" s="9"/>
      <c r="E13" s="9"/>
      <c r="F13" s="9"/>
      <c r="G13" s="9"/>
    </row>
    <row r="14" spans="1:7" s="76" customFormat="1" ht="17.25" customHeight="1">
      <c r="A14" s="64" t="s">
        <v>53</v>
      </c>
      <c r="B14" s="9"/>
      <c r="C14" s="9"/>
      <c r="D14" s="9"/>
      <c r="E14" s="9"/>
      <c r="F14" s="9"/>
      <c r="G14" s="9"/>
    </row>
    <row r="15" spans="1:7" s="76" customFormat="1" ht="17.25" customHeight="1">
      <c r="A15" s="9" t="s">
        <v>58</v>
      </c>
      <c r="B15" s="9"/>
      <c r="C15" s="9"/>
      <c r="D15" s="9"/>
      <c r="E15" s="9"/>
      <c r="F15" s="9"/>
      <c r="G15" s="9"/>
    </row>
    <row r="16" spans="1:7" s="76" customFormat="1" ht="17.25" customHeight="1">
      <c r="A16" s="9">
        <v>2</v>
      </c>
      <c r="B16" s="9"/>
      <c r="C16" s="9"/>
      <c r="D16" s="9"/>
      <c r="E16" s="9"/>
      <c r="F16" s="9"/>
      <c r="G16" s="9"/>
    </row>
    <row r="17" spans="1:7" s="76" customFormat="1" ht="17.25" customHeight="1">
      <c r="A17" s="9">
        <v>3</v>
      </c>
      <c r="B17" s="9"/>
      <c r="C17" s="9"/>
      <c r="D17" s="9"/>
      <c r="E17" s="9"/>
      <c r="F17" s="9"/>
      <c r="G17" s="9"/>
    </row>
    <row r="18" spans="1:7" s="76" customFormat="1" ht="17.25" customHeight="1">
      <c r="A18" s="9">
        <v>4</v>
      </c>
      <c r="B18" s="9"/>
      <c r="C18" s="9"/>
      <c r="D18" s="9"/>
      <c r="E18" s="9"/>
      <c r="F18" s="9"/>
      <c r="G18" s="9"/>
    </row>
    <row r="19" spans="1:7" s="76" customFormat="1" ht="17.25" customHeight="1">
      <c r="A19" s="9">
        <v>5</v>
      </c>
      <c r="B19" s="9"/>
      <c r="C19" s="9"/>
      <c r="D19" s="9"/>
      <c r="E19" s="9"/>
      <c r="F19" s="9"/>
      <c r="G19" s="9"/>
    </row>
    <row r="20" spans="1:7" s="76" customFormat="1" ht="17.25" customHeight="1">
      <c r="A20" s="9">
        <v>6</v>
      </c>
      <c r="B20" s="9"/>
      <c r="C20" s="9"/>
      <c r="D20" s="9"/>
      <c r="E20" s="9"/>
      <c r="F20" s="9"/>
      <c r="G20" s="9"/>
    </row>
    <row r="21" spans="1:7" s="76" customFormat="1" ht="17.25" customHeight="1">
      <c r="A21" s="9">
        <v>7</v>
      </c>
      <c r="B21" s="9"/>
      <c r="C21" s="9"/>
      <c r="D21" s="9"/>
      <c r="E21" s="9"/>
      <c r="F21" s="9"/>
      <c r="G21" s="9"/>
    </row>
    <row r="22" spans="1:7" ht="17.25" customHeight="1">
      <c r="A22" s="5" t="s">
        <v>24</v>
      </c>
    </row>
    <row r="23" spans="1:7" ht="17.25" customHeight="1">
      <c r="A23" s="5" t="s">
        <v>25</v>
      </c>
    </row>
    <row r="24" spans="1:7" ht="17.25" customHeight="1">
      <c r="A24" s="1" t="s">
        <v>64</v>
      </c>
      <c r="B24" s="13" t="s">
        <v>13</v>
      </c>
      <c r="C24" s="14"/>
      <c r="D24" s="3"/>
      <c r="E24" s="3"/>
      <c r="F24" s="3"/>
    </row>
    <row r="25" spans="1:7" s="76" customFormat="1" ht="17.25" customHeight="1">
      <c r="A25" s="9"/>
      <c r="B25" s="9" t="s">
        <v>23</v>
      </c>
      <c r="C25" s="9" t="s">
        <v>26</v>
      </c>
      <c r="D25" s="9" t="s">
        <v>27</v>
      </c>
      <c r="E25" s="9" t="s">
        <v>28</v>
      </c>
      <c r="F25" s="9" t="s">
        <v>29</v>
      </c>
      <c r="G25" s="9"/>
    </row>
    <row r="26" spans="1:7" s="76" customFormat="1" ht="17.25" customHeight="1">
      <c r="A26" s="9" t="s">
        <v>11</v>
      </c>
      <c r="B26" s="9"/>
      <c r="C26" s="9"/>
      <c r="D26" s="9"/>
      <c r="E26" s="9"/>
      <c r="F26" s="9"/>
      <c r="G26" s="65"/>
    </row>
    <row r="27" spans="1:7" s="76" customFormat="1" ht="17.25" customHeight="1">
      <c r="A27" s="64" t="s">
        <v>14</v>
      </c>
      <c r="B27" s="9"/>
      <c r="C27" s="9"/>
      <c r="D27" s="9"/>
      <c r="E27" s="9"/>
      <c r="F27" s="9"/>
      <c r="G27" s="9"/>
    </row>
    <row r="28" spans="1:7" ht="17.25" customHeight="1">
      <c r="A28" s="15"/>
      <c r="B28" s="3"/>
      <c r="C28" s="3"/>
      <c r="D28" s="3"/>
      <c r="E28" s="3"/>
      <c r="F28" s="3"/>
    </row>
    <row r="29" spans="1:7" ht="17.25" customHeight="1">
      <c r="A29" s="1" t="s">
        <v>64</v>
      </c>
      <c r="B29" s="4" t="s">
        <v>15</v>
      </c>
      <c r="C29" s="2"/>
      <c r="D29" s="3"/>
      <c r="E29" s="3"/>
      <c r="F29" s="3"/>
    </row>
    <row r="30" spans="1:7" s="76" customFormat="1" ht="17.25" customHeight="1">
      <c r="A30" s="7" t="s">
        <v>19</v>
      </c>
      <c r="B30" s="9" t="s">
        <v>23</v>
      </c>
      <c r="C30" s="9" t="s">
        <v>26</v>
      </c>
      <c r="D30" s="9" t="s">
        <v>27</v>
      </c>
      <c r="E30" s="9" t="s">
        <v>28</v>
      </c>
      <c r="F30" s="9" t="s">
        <v>29</v>
      </c>
      <c r="G30" s="9" t="s">
        <v>10</v>
      </c>
    </row>
    <row r="31" spans="1:7" s="76" customFormat="1" ht="17.25" customHeight="1">
      <c r="A31" s="9">
        <v>1</v>
      </c>
      <c r="B31" s="9"/>
      <c r="C31" s="9"/>
      <c r="D31" s="9"/>
      <c r="E31" s="9"/>
      <c r="F31" s="9"/>
      <c r="G31" s="9"/>
    </row>
    <row r="32" spans="1:7" s="76" customFormat="1" ht="17.25" customHeight="1">
      <c r="A32" s="9">
        <v>2</v>
      </c>
      <c r="B32" s="9"/>
      <c r="C32" s="9"/>
      <c r="D32" s="9"/>
      <c r="E32" s="9"/>
      <c r="F32" s="9"/>
      <c r="G32" s="9"/>
    </row>
    <row r="33" spans="1:7" s="76" customFormat="1" ht="17.25" customHeight="1">
      <c r="A33" s="9">
        <v>3</v>
      </c>
      <c r="B33" s="9"/>
      <c r="C33" s="9"/>
      <c r="D33" s="9"/>
      <c r="E33" s="9"/>
      <c r="F33" s="9"/>
      <c r="G33" s="9"/>
    </row>
    <row r="34" spans="1:7" s="76" customFormat="1" ht="17.25" customHeight="1">
      <c r="A34" s="9">
        <v>4</v>
      </c>
      <c r="B34" s="9"/>
      <c r="C34" s="9"/>
      <c r="D34" s="9"/>
      <c r="E34" s="9"/>
      <c r="F34" s="9"/>
      <c r="G34" s="9"/>
    </row>
    <row r="35" spans="1:7" ht="17.25" customHeight="1">
      <c r="A35" s="3"/>
      <c r="B35" s="3"/>
      <c r="C35" s="3"/>
      <c r="D35" s="3"/>
      <c r="E35" s="3"/>
      <c r="F35" s="3"/>
    </row>
    <row r="36" spans="1:7" ht="17.25" customHeight="1">
      <c r="A36" s="1" t="s">
        <v>64</v>
      </c>
      <c r="B36" s="4" t="s">
        <v>16</v>
      </c>
      <c r="C36" s="4"/>
      <c r="D36" s="3"/>
      <c r="E36" s="3"/>
      <c r="F36" s="3"/>
    </row>
    <row r="37" spans="1:7" s="76" customFormat="1" ht="17.25" customHeight="1">
      <c r="A37" s="7" t="s">
        <v>19</v>
      </c>
      <c r="B37" s="9" t="s">
        <v>23</v>
      </c>
      <c r="C37" s="9" t="s">
        <v>26</v>
      </c>
      <c r="D37" s="9" t="s">
        <v>27</v>
      </c>
      <c r="E37" s="9" t="s">
        <v>28</v>
      </c>
      <c r="F37" s="9" t="s">
        <v>29</v>
      </c>
      <c r="G37" s="9" t="s">
        <v>10</v>
      </c>
    </row>
    <row r="38" spans="1:7" s="76" customFormat="1" ht="17.25" customHeight="1">
      <c r="A38" s="171">
        <v>1</v>
      </c>
      <c r="B38" s="171"/>
      <c r="C38" s="9"/>
      <c r="D38" s="9"/>
      <c r="E38" s="9"/>
      <c r="F38" s="9"/>
      <c r="G38" s="9"/>
    </row>
    <row r="39" spans="1:7" s="76" customFormat="1" ht="17.25" customHeight="1">
      <c r="A39" s="172"/>
      <c r="B39" s="173"/>
      <c r="C39" s="9"/>
      <c r="D39" s="9"/>
      <c r="E39" s="9"/>
      <c r="F39" s="9"/>
      <c r="G39" s="9"/>
    </row>
    <row r="40" spans="1:7" s="76" customFormat="1" ht="17.25" customHeight="1">
      <c r="A40" s="171">
        <v>2</v>
      </c>
      <c r="B40" s="171"/>
      <c r="C40" s="9"/>
      <c r="D40" s="9"/>
      <c r="E40" s="9"/>
      <c r="F40" s="9"/>
      <c r="G40" s="9"/>
    </row>
    <row r="41" spans="1:7" s="76" customFormat="1" ht="17.25" customHeight="1">
      <c r="A41" s="172"/>
      <c r="B41" s="173"/>
      <c r="C41" s="9"/>
      <c r="D41" s="9"/>
      <c r="E41" s="9"/>
      <c r="F41" s="9"/>
      <c r="G41" s="9"/>
    </row>
    <row r="42" spans="1:7" s="76" customFormat="1" ht="17.25" customHeight="1">
      <c r="A42" s="171">
        <v>3</v>
      </c>
      <c r="B42" s="171"/>
      <c r="C42" s="9"/>
      <c r="D42" s="9"/>
      <c r="E42" s="9"/>
      <c r="F42" s="9"/>
      <c r="G42" s="9"/>
    </row>
    <row r="43" spans="1:7" s="76" customFormat="1" ht="17.25" customHeight="1">
      <c r="A43" s="172"/>
      <c r="B43" s="173"/>
      <c r="C43" s="9"/>
      <c r="D43" s="9"/>
      <c r="E43" s="9"/>
      <c r="F43" s="9"/>
      <c r="G43" s="9"/>
    </row>
    <row r="44" spans="1:7" s="76" customFormat="1" ht="17.25" customHeight="1">
      <c r="A44" s="171">
        <v>4</v>
      </c>
      <c r="B44" s="171"/>
      <c r="C44" s="9"/>
      <c r="D44" s="9"/>
      <c r="E44" s="9"/>
      <c r="F44" s="9"/>
      <c r="G44" s="9"/>
    </row>
    <row r="45" spans="1:7" s="76" customFormat="1" ht="17.25" customHeight="1">
      <c r="A45" s="172"/>
      <c r="B45" s="173"/>
      <c r="C45" s="9"/>
      <c r="D45" s="9"/>
      <c r="E45" s="9"/>
      <c r="F45" s="9"/>
      <c r="G45" s="9"/>
    </row>
    <row r="46" spans="1:7" ht="17.25" customHeight="1"/>
    <row r="47" spans="1:7" ht="17.25" customHeight="1"/>
    <row r="48" spans="1:7" ht="17.25" customHeight="1"/>
    <row r="49" spans="1:5">
      <c r="A49" s="5" t="s">
        <v>56</v>
      </c>
    </row>
    <row r="50" spans="1:5" ht="14.25" thickBot="1">
      <c r="A50" s="87" t="s">
        <v>46</v>
      </c>
      <c r="B50" s="88" t="s">
        <v>20</v>
      </c>
      <c r="C50" s="88" t="s">
        <v>47</v>
      </c>
      <c r="D50" s="88" t="s">
        <v>21</v>
      </c>
      <c r="E50" s="89" t="s">
        <v>10</v>
      </c>
    </row>
    <row r="51" spans="1:5" ht="14.25" thickBot="1">
      <c r="A51" s="90" t="s">
        <v>48</v>
      </c>
      <c r="B51" s="90" t="s">
        <v>65</v>
      </c>
      <c r="C51" s="19" t="str">
        <f>申込書【女子】!C15</f>
        <v>　</v>
      </c>
      <c r="D51" s="19" t="str">
        <f>申込書【女子】!D15</f>
        <v>　</v>
      </c>
      <c r="E51" s="91">
        <f>G15</f>
        <v>0</v>
      </c>
    </row>
    <row r="52" spans="1:5">
      <c r="A52" s="92" t="str">
        <f>$A$51</f>
        <v>西仙北</v>
      </c>
      <c r="B52" s="92" t="str">
        <f>$B$51</f>
        <v>女</v>
      </c>
      <c r="C52" s="92" t="str">
        <f>申込書【女子】!C16</f>
        <v>　</v>
      </c>
      <c r="D52" s="92" t="str">
        <f>申込書【女子】!D16</f>
        <v>　</v>
      </c>
      <c r="E52" s="93">
        <f t="shared" ref="E52:E57" si="0">G16</f>
        <v>0</v>
      </c>
    </row>
    <row r="53" spans="1:5">
      <c r="A53" s="92" t="str">
        <f t="shared" ref="A53:A69" si="1">$A$51</f>
        <v>西仙北</v>
      </c>
      <c r="B53" s="92" t="str">
        <f t="shared" ref="B53:B69" si="2">$B$51</f>
        <v>女</v>
      </c>
      <c r="C53" s="92" t="str">
        <f>申込書【女子】!C17</f>
        <v>　</v>
      </c>
      <c r="D53" s="92" t="str">
        <f>申込書【女子】!D17</f>
        <v>　</v>
      </c>
      <c r="E53" s="93">
        <f t="shared" si="0"/>
        <v>0</v>
      </c>
    </row>
    <row r="54" spans="1:5">
      <c r="A54" s="92" t="str">
        <f t="shared" si="1"/>
        <v>西仙北</v>
      </c>
      <c r="B54" s="92" t="str">
        <f t="shared" si="2"/>
        <v>女</v>
      </c>
      <c r="C54" s="92" t="str">
        <f>申込書【女子】!C18</f>
        <v>　</v>
      </c>
      <c r="D54" s="92" t="str">
        <f>申込書【女子】!D18</f>
        <v>　</v>
      </c>
      <c r="E54" s="93">
        <f t="shared" si="0"/>
        <v>0</v>
      </c>
    </row>
    <row r="55" spans="1:5">
      <c r="A55" s="92" t="str">
        <f t="shared" si="1"/>
        <v>西仙北</v>
      </c>
      <c r="B55" s="92" t="str">
        <f t="shared" si="2"/>
        <v>女</v>
      </c>
      <c r="C55" s="92" t="str">
        <f>申込書【女子】!C19</f>
        <v>　</v>
      </c>
      <c r="D55" s="92" t="str">
        <f>申込書【女子】!D19</f>
        <v>　</v>
      </c>
      <c r="E55" s="93">
        <f t="shared" si="0"/>
        <v>0</v>
      </c>
    </row>
    <row r="56" spans="1:5">
      <c r="A56" s="92" t="str">
        <f t="shared" si="1"/>
        <v>西仙北</v>
      </c>
      <c r="B56" s="92" t="str">
        <f t="shared" si="2"/>
        <v>女</v>
      </c>
      <c r="C56" s="92" t="str">
        <f>申込書【女子】!C20</f>
        <v>　</v>
      </c>
      <c r="D56" s="92" t="str">
        <f>申込書【女子】!D20</f>
        <v>　</v>
      </c>
      <c r="E56" s="93">
        <f t="shared" si="0"/>
        <v>0</v>
      </c>
    </row>
    <row r="57" spans="1:5">
      <c r="A57" s="92" t="str">
        <f t="shared" si="1"/>
        <v>西仙北</v>
      </c>
      <c r="B57" s="92" t="str">
        <f t="shared" si="2"/>
        <v>女</v>
      </c>
      <c r="C57" s="92" t="str">
        <f>申込書【女子】!C21</f>
        <v>　</v>
      </c>
      <c r="D57" s="92" t="str">
        <f>申込書【女子】!D21</f>
        <v>　</v>
      </c>
      <c r="E57" s="93">
        <f t="shared" si="0"/>
        <v>0</v>
      </c>
    </row>
    <row r="58" spans="1:5">
      <c r="A58" s="92" t="str">
        <f t="shared" si="1"/>
        <v>西仙北</v>
      </c>
      <c r="B58" s="92" t="str">
        <f t="shared" si="2"/>
        <v>女</v>
      </c>
      <c r="C58" s="92" t="str">
        <f>申込書【女子】!C31</f>
        <v>　</v>
      </c>
      <c r="D58" s="92" t="str">
        <f>申込書【女子】!D31</f>
        <v>　</v>
      </c>
      <c r="E58" s="93">
        <f>G31</f>
        <v>0</v>
      </c>
    </row>
    <row r="59" spans="1:5">
      <c r="A59" s="92" t="str">
        <f t="shared" si="1"/>
        <v>西仙北</v>
      </c>
      <c r="B59" s="92" t="str">
        <f t="shared" si="2"/>
        <v>女</v>
      </c>
      <c r="C59" s="92" t="str">
        <f>申込書【女子】!C32</f>
        <v>　</v>
      </c>
      <c r="D59" s="92" t="str">
        <f>申込書【女子】!D32</f>
        <v>　</v>
      </c>
      <c r="E59" s="93">
        <f t="shared" ref="E59:E61" si="3">G32</f>
        <v>0</v>
      </c>
    </row>
    <row r="60" spans="1:5">
      <c r="A60" s="92" t="str">
        <f t="shared" si="1"/>
        <v>西仙北</v>
      </c>
      <c r="B60" s="92" t="str">
        <f t="shared" si="2"/>
        <v>女</v>
      </c>
      <c r="C60" s="92" t="str">
        <f>申込書【女子】!C33</f>
        <v>　</v>
      </c>
      <c r="D60" s="92" t="str">
        <f>申込書【女子】!D33</f>
        <v>　</v>
      </c>
      <c r="E60" s="93">
        <f t="shared" si="3"/>
        <v>0</v>
      </c>
    </row>
    <row r="61" spans="1:5">
      <c r="A61" s="92" t="str">
        <f t="shared" si="1"/>
        <v>西仙北</v>
      </c>
      <c r="B61" s="92" t="str">
        <f t="shared" si="2"/>
        <v>女</v>
      </c>
      <c r="C61" s="92" t="str">
        <f>申込書【女子】!C34</f>
        <v>　</v>
      </c>
      <c r="D61" s="92" t="str">
        <f>申込書【女子】!D34</f>
        <v>　</v>
      </c>
      <c r="E61" s="93">
        <f t="shared" si="3"/>
        <v>0</v>
      </c>
    </row>
    <row r="62" spans="1:5">
      <c r="A62" s="92" t="str">
        <f t="shared" si="1"/>
        <v>西仙北</v>
      </c>
      <c r="B62" s="92" t="str">
        <f t="shared" si="2"/>
        <v>女</v>
      </c>
      <c r="C62" s="92" t="str">
        <f>申込書【女子】!C38</f>
        <v>　</v>
      </c>
      <c r="D62" s="92" t="str">
        <f>申込書【女子】!D38</f>
        <v>　</v>
      </c>
      <c r="E62" s="93">
        <f>G38</f>
        <v>0</v>
      </c>
    </row>
    <row r="63" spans="1:5">
      <c r="A63" s="92" t="str">
        <f t="shared" si="1"/>
        <v>西仙北</v>
      </c>
      <c r="B63" s="92" t="str">
        <f t="shared" si="2"/>
        <v>女</v>
      </c>
      <c r="C63" s="92" t="str">
        <f>申込書【女子】!C39</f>
        <v>　</v>
      </c>
      <c r="D63" s="92" t="str">
        <f>申込書【女子】!D39</f>
        <v>　</v>
      </c>
      <c r="E63" s="93">
        <f>G39</f>
        <v>0</v>
      </c>
    </row>
    <row r="64" spans="1:5">
      <c r="A64" s="92" t="str">
        <f t="shared" si="1"/>
        <v>西仙北</v>
      </c>
      <c r="B64" s="92" t="str">
        <f t="shared" si="2"/>
        <v>女</v>
      </c>
      <c r="C64" s="92" t="str">
        <f>申込書【女子】!C40</f>
        <v>　</v>
      </c>
      <c r="D64" s="92" t="str">
        <f>申込書【女子】!D40</f>
        <v>　</v>
      </c>
      <c r="E64" s="93">
        <f t="shared" ref="E64:E65" si="4">G40</f>
        <v>0</v>
      </c>
    </row>
    <row r="65" spans="1:5">
      <c r="A65" s="92" t="str">
        <f t="shared" si="1"/>
        <v>西仙北</v>
      </c>
      <c r="B65" s="92" t="str">
        <f t="shared" si="2"/>
        <v>女</v>
      </c>
      <c r="C65" s="92" t="str">
        <f>申込書【女子】!C41</f>
        <v>　</v>
      </c>
      <c r="D65" s="92" t="str">
        <f>申込書【女子】!D41</f>
        <v>　</v>
      </c>
      <c r="E65" s="93">
        <f t="shared" si="4"/>
        <v>0</v>
      </c>
    </row>
    <row r="66" spans="1:5">
      <c r="A66" s="92" t="str">
        <f t="shared" si="1"/>
        <v>西仙北</v>
      </c>
      <c r="B66" s="92" t="str">
        <f t="shared" si="2"/>
        <v>女</v>
      </c>
      <c r="C66" s="92" t="str">
        <f>申込書【女子】!C42</f>
        <v>　</v>
      </c>
      <c r="D66" s="92" t="str">
        <f>申込書【女子】!D42</f>
        <v>　</v>
      </c>
      <c r="E66" s="93">
        <f>G42</f>
        <v>0</v>
      </c>
    </row>
    <row r="67" spans="1:5">
      <c r="A67" s="92" t="str">
        <f t="shared" si="1"/>
        <v>西仙北</v>
      </c>
      <c r="B67" s="92" t="str">
        <f t="shared" si="2"/>
        <v>女</v>
      </c>
      <c r="C67" s="92" t="str">
        <f>申込書【女子】!C43</f>
        <v>　</v>
      </c>
      <c r="D67" s="92" t="str">
        <f>申込書【女子】!D43</f>
        <v>　</v>
      </c>
      <c r="E67" s="93">
        <f>G43</f>
        <v>0</v>
      </c>
    </row>
    <row r="68" spans="1:5">
      <c r="A68" s="92" t="str">
        <f t="shared" si="1"/>
        <v>西仙北</v>
      </c>
      <c r="B68" s="92" t="str">
        <f t="shared" si="2"/>
        <v>女</v>
      </c>
      <c r="C68" s="92" t="str">
        <f>申込書【女子】!C44</f>
        <v>　</v>
      </c>
      <c r="D68" s="92" t="str">
        <f>申込書【女子】!D44</f>
        <v>　</v>
      </c>
      <c r="E68" s="93">
        <f>G44</f>
        <v>0</v>
      </c>
    </row>
    <row r="69" spans="1:5">
      <c r="A69" s="94" t="str">
        <f t="shared" si="1"/>
        <v>西仙北</v>
      </c>
      <c r="B69" s="94" t="str">
        <f t="shared" si="2"/>
        <v>女</v>
      </c>
      <c r="C69" s="94" t="str">
        <f>申込書【女子】!C45</f>
        <v>　</v>
      </c>
      <c r="D69" s="94" t="str">
        <f>申込書【女子】!D45</f>
        <v>　</v>
      </c>
      <c r="E69" s="95">
        <f>G45</f>
        <v>0</v>
      </c>
    </row>
    <row r="70" spans="1:5">
      <c r="A70" s="62"/>
      <c r="B70" s="62"/>
      <c r="C70" s="62"/>
      <c r="D70" s="62"/>
      <c r="E70" s="61"/>
    </row>
    <row r="71" spans="1:5" ht="32.25" customHeight="1">
      <c r="A71" s="62"/>
      <c r="B71" s="62"/>
      <c r="C71" s="77" t="s">
        <v>50</v>
      </c>
      <c r="D71" s="77">
        <f>COUNTA(C51:C69)</f>
        <v>19</v>
      </c>
      <c r="E71" s="77" t="s">
        <v>49</v>
      </c>
    </row>
    <row r="72" spans="1:5" ht="32.25" customHeight="1">
      <c r="A72" s="62"/>
      <c r="C72" s="77" t="s">
        <v>51</v>
      </c>
      <c r="D72" s="77">
        <f>D71*2000</f>
        <v>38000</v>
      </c>
      <c r="E72" s="77" t="s">
        <v>52</v>
      </c>
    </row>
    <row r="73" spans="1:5">
      <c r="A73" s="62"/>
      <c r="E73" s="61"/>
    </row>
  </sheetData>
  <protectedRanges>
    <protectedRange sqref="G27 G12:G14" name="範囲3_2_1"/>
  </protectedRanges>
  <mergeCells count="14">
    <mergeCell ref="E6:F6"/>
    <mergeCell ref="E3:G3"/>
    <mergeCell ref="C5:G5"/>
    <mergeCell ref="B1:G1"/>
    <mergeCell ref="B4:D4"/>
    <mergeCell ref="C3:D3"/>
    <mergeCell ref="A38:A39"/>
    <mergeCell ref="A40:A41"/>
    <mergeCell ref="A42:A43"/>
    <mergeCell ref="A44:A45"/>
    <mergeCell ref="B38:B39"/>
    <mergeCell ref="B40:B41"/>
    <mergeCell ref="B42:B43"/>
    <mergeCell ref="B44:B45"/>
  </mergeCells>
  <phoneticPr fontId="1"/>
  <conditionalFormatting sqref="C51:D69">
    <cfRule type="duplicateValues" dxfId="0" priority="1"/>
  </conditionalFormatting>
  <dataValidations count="3">
    <dataValidation type="list" allowBlank="1" showInputMessage="1" showErrorMessage="1" sqref="G27 G12:G14" xr:uid="{9D3E3338-3A9E-46D4-A903-4709678BDFF2}">
      <formula1>"外部・校外,教員,生徒"</formula1>
    </dataValidation>
    <dataValidation type="list" allowBlank="1" showInputMessage="1" showErrorMessage="1" sqref="G15:G21 G31:G34 G38:G45" xr:uid="{89500DF6-4FDF-4397-A4B7-7A1F0776CAFF}">
      <formula1>"１,２"</formula1>
    </dataValidation>
    <dataValidation type="list" allowBlank="1" showInputMessage="1" showErrorMessage="1" sqref="B51" xr:uid="{52742485-4E84-4FB4-B16A-8917DC3D9BA6}">
      <formula1>"男,女"</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F36E-6451-429E-AE0F-25D7FE9CDA44}">
  <dimension ref="A1:E46"/>
  <sheetViews>
    <sheetView view="pageBreakPreview" zoomScaleNormal="100" zoomScaleSheetLayoutView="100" workbookViewId="0">
      <selection activeCell="A48" sqref="A48"/>
    </sheetView>
  </sheetViews>
  <sheetFormatPr defaultRowHeight="13.5"/>
  <cols>
    <col min="1" max="1" width="10.375" style="5" customWidth="1"/>
    <col min="2" max="2" width="19.375" style="5" customWidth="1"/>
    <col min="3" max="4" width="25.375" style="5" customWidth="1"/>
    <col min="5" max="5" width="8.375" style="5" customWidth="1"/>
    <col min="6" max="16384" width="9" style="5"/>
  </cols>
  <sheetData>
    <row r="1" spans="1:5" ht="21">
      <c r="A1" s="6" t="str">
        <f>入力【女子】!A1</f>
        <v xml:space="preserve">第26回 </v>
      </c>
      <c r="B1" s="179" t="s">
        <v>66</v>
      </c>
      <c r="C1" s="183"/>
      <c r="D1" s="183"/>
      <c r="E1" s="183"/>
    </row>
    <row r="2" spans="1:5" ht="8.25" customHeight="1">
      <c r="A2" s="6"/>
      <c r="C2" s="3"/>
    </row>
    <row r="3" spans="1:5" ht="24.95" customHeight="1">
      <c r="A3" s="66" t="s">
        <v>0</v>
      </c>
      <c r="B3" s="68" t="s">
        <v>54</v>
      </c>
      <c r="C3" s="68" t="str">
        <f>入力【女子】!C3</f>
        <v>立</v>
      </c>
      <c r="D3" s="182" t="str">
        <f>入力【女子】!E3</f>
        <v>中学校</v>
      </c>
      <c r="E3" s="182"/>
    </row>
    <row r="4" spans="1:5" ht="24.95" customHeight="1">
      <c r="A4" s="69" t="s">
        <v>1</v>
      </c>
      <c r="B4" s="186">
        <f>入力【女子】!B4</f>
        <v>0</v>
      </c>
      <c r="C4" s="186"/>
      <c r="D4" s="67" t="s">
        <v>2</v>
      </c>
      <c r="E4" s="67"/>
    </row>
    <row r="5" spans="1:5" ht="24.95" customHeight="1">
      <c r="A5" s="20" t="s">
        <v>3</v>
      </c>
      <c r="B5" s="70" t="str">
        <f>入力【女子】!B5</f>
        <v>〒</v>
      </c>
      <c r="C5" s="184">
        <f>入力【女子】!C5</f>
        <v>0</v>
      </c>
      <c r="D5" s="184"/>
      <c r="E5" s="184"/>
    </row>
    <row r="6" spans="1:5" ht="24.95" customHeight="1">
      <c r="A6" s="72" t="s">
        <v>4</v>
      </c>
      <c r="B6" s="70">
        <f>入力【女子】!B6</f>
        <v>0</v>
      </c>
      <c r="C6" s="73" t="s">
        <v>41</v>
      </c>
      <c r="D6" s="71">
        <f>入力【女子】!E6</f>
        <v>0</v>
      </c>
      <c r="E6" s="70"/>
    </row>
    <row r="7" spans="1:5" ht="24.95" customHeight="1">
      <c r="A7" s="66" t="s">
        <v>6</v>
      </c>
      <c r="B7" s="70">
        <f>入力【女子】!B7</f>
        <v>0</v>
      </c>
      <c r="C7" s="184" t="s">
        <v>7</v>
      </c>
      <c r="D7" s="185"/>
      <c r="E7" s="68"/>
    </row>
    <row r="8" spans="1:5" ht="24.95" customHeight="1">
      <c r="A8" s="184" t="s">
        <v>18</v>
      </c>
      <c r="B8" s="185"/>
      <c r="C8" s="74">
        <f>入力【女子】!C8</f>
        <v>0</v>
      </c>
      <c r="D8" s="74"/>
      <c r="E8" s="74"/>
    </row>
    <row r="9" spans="1:5" ht="17.25" customHeight="1">
      <c r="A9" s="6"/>
      <c r="C9" s="3"/>
    </row>
    <row r="10" spans="1:5" ht="17.25" customHeight="1">
      <c r="A10" s="1" t="s">
        <v>64</v>
      </c>
      <c r="B10" s="4" t="s">
        <v>8</v>
      </c>
      <c r="C10" s="78" t="s">
        <v>57</v>
      </c>
      <c r="D10" s="12"/>
    </row>
    <row r="11" spans="1:5" ht="17.25" customHeight="1">
      <c r="A11" s="9"/>
      <c r="B11" s="9" t="s">
        <v>23</v>
      </c>
      <c r="C11" s="63" t="s">
        <v>9</v>
      </c>
      <c r="D11" s="63" t="s">
        <v>17</v>
      </c>
      <c r="E11" s="9" t="s">
        <v>10</v>
      </c>
    </row>
    <row r="12" spans="1:5" ht="17.25" customHeight="1">
      <c r="A12" s="9" t="s">
        <v>11</v>
      </c>
      <c r="B12" s="17">
        <f>入力【女子】!B12</f>
        <v>0</v>
      </c>
      <c r="C12" s="9" t="str">
        <f>入力【女子】!C12&amp;"　"&amp;入力【女子】!D12</f>
        <v>　</v>
      </c>
      <c r="D12" s="9" t="str">
        <f>入力【女子】!E12&amp;"　"&amp;入力【女子】!F12</f>
        <v>　</v>
      </c>
      <c r="E12" s="18">
        <f>入力【女子】!G12</f>
        <v>0</v>
      </c>
    </row>
    <row r="13" spans="1:5" ht="17.25" customHeight="1">
      <c r="A13" s="9" t="s">
        <v>12</v>
      </c>
      <c r="B13" s="17">
        <f>入力【女子】!B13</f>
        <v>0</v>
      </c>
      <c r="C13" s="9" t="str">
        <f>入力【女子】!C13&amp;"　"&amp;入力【女子】!D13</f>
        <v>　</v>
      </c>
      <c r="D13" s="9" t="str">
        <f>入力【女子】!E13&amp;"　"&amp;入力【女子】!F13</f>
        <v>　</v>
      </c>
      <c r="E13" s="18">
        <f>入力【女子】!G13</f>
        <v>0</v>
      </c>
    </row>
    <row r="14" spans="1:5" ht="17.25" customHeight="1">
      <c r="A14" s="64" t="s">
        <v>53</v>
      </c>
      <c r="B14" s="17">
        <f>入力【女子】!B14</f>
        <v>0</v>
      </c>
      <c r="C14" s="9" t="str">
        <f>入力【女子】!C14&amp;"　"&amp;入力【女子】!D14</f>
        <v>　</v>
      </c>
      <c r="D14" s="9" t="str">
        <f>入力【女子】!E14&amp;"　"&amp;入力【女子】!F14</f>
        <v>　</v>
      </c>
      <c r="E14" s="18">
        <f>入力【女子】!G14</f>
        <v>0</v>
      </c>
    </row>
    <row r="15" spans="1:5" ht="17.25" customHeight="1">
      <c r="A15" s="9" t="str">
        <f>DBCS(入力【女子】!A15)</f>
        <v>①</v>
      </c>
      <c r="B15" s="17">
        <f>入力【女子】!B15</f>
        <v>0</v>
      </c>
      <c r="C15" s="9" t="str">
        <f>入力【女子】!C15&amp;"　"&amp;入力【女子】!D15</f>
        <v>　</v>
      </c>
      <c r="D15" s="9" t="str">
        <f>入力【女子】!E15&amp;"　"&amp;入力【女子】!F15</f>
        <v>　</v>
      </c>
      <c r="E15" s="18" t="str">
        <f>DBCS(入力【女子】!G15)</f>
        <v/>
      </c>
    </row>
    <row r="16" spans="1:5" ht="17.25" customHeight="1">
      <c r="A16" s="9" t="str">
        <f>DBCS(入力【女子】!A16)</f>
        <v>２</v>
      </c>
      <c r="B16" s="17">
        <f>入力【女子】!B16</f>
        <v>0</v>
      </c>
      <c r="C16" s="9" t="str">
        <f>入力【女子】!C16&amp;"　"&amp;入力【女子】!D16</f>
        <v>　</v>
      </c>
      <c r="D16" s="9" t="str">
        <f>入力【女子】!E16&amp;"　"&amp;入力【女子】!F16</f>
        <v>　</v>
      </c>
      <c r="E16" s="18" t="str">
        <f>DBCS(入力【女子】!G16)</f>
        <v/>
      </c>
    </row>
    <row r="17" spans="1:5" ht="17.25" customHeight="1">
      <c r="A17" s="9" t="str">
        <f>DBCS(入力【女子】!A17)</f>
        <v>３</v>
      </c>
      <c r="B17" s="17">
        <f>入力【女子】!B17</f>
        <v>0</v>
      </c>
      <c r="C17" s="9" t="str">
        <f>入力【女子】!C17&amp;"　"&amp;入力【女子】!D17</f>
        <v>　</v>
      </c>
      <c r="D17" s="9" t="str">
        <f>入力【女子】!E17&amp;"　"&amp;入力【女子】!F17</f>
        <v>　</v>
      </c>
      <c r="E17" s="18" t="str">
        <f>DBCS(入力【女子】!G17)</f>
        <v/>
      </c>
    </row>
    <row r="18" spans="1:5" ht="17.25" customHeight="1">
      <c r="A18" s="9" t="str">
        <f>DBCS(入力【女子】!A18)</f>
        <v>４</v>
      </c>
      <c r="B18" s="17">
        <f>入力【女子】!B18</f>
        <v>0</v>
      </c>
      <c r="C18" s="9" t="str">
        <f>入力【女子】!C18&amp;"　"&amp;入力【女子】!D18</f>
        <v>　</v>
      </c>
      <c r="D18" s="9" t="str">
        <f>入力【女子】!E18&amp;"　"&amp;入力【女子】!F18</f>
        <v>　</v>
      </c>
      <c r="E18" s="18" t="str">
        <f>DBCS(入力【女子】!G18)</f>
        <v/>
      </c>
    </row>
    <row r="19" spans="1:5" ht="17.25" customHeight="1">
      <c r="A19" s="9" t="str">
        <f>DBCS(入力【女子】!A19)</f>
        <v>５</v>
      </c>
      <c r="B19" s="17">
        <f>入力【女子】!B19</f>
        <v>0</v>
      </c>
      <c r="C19" s="9" t="str">
        <f>入力【女子】!C19&amp;"　"&amp;入力【女子】!D19</f>
        <v>　</v>
      </c>
      <c r="D19" s="9" t="str">
        <f>入力【女子】!E19&amp;"　"&amp;入力【女子】!F19</f>
        <v>　</v>
      </c>
      <c r="E19" s="18" t="str">
        <f>DBCS(入力【女子】!G19)</f>
        <v/>
      </c>
    </row>
    <row r="20" spans="1:5" ht="17.25" customHeight="1">
      <c r="A20" s="9" t="str">
        <f>DBCS(入力【女子】!A20)</f>
        <v>６</v>
      </c>
      <c r="B20" s="17">
        <f>入力【女子】!B20</f>
        <v>0</v>
      </c>
      <c r="C20" s="9" t="str">
        <f>入力【女子】!C20&amp;"　"&amp;入力【女子】!D20</f>
        <v>　</v>
      </c>
      <c r="D20" s="9" t="str">
        <f>入力【女子】!E20&amp;"　"&amp;入力【女子】!F20</f>
        <v>　</v>
      </c>
      <c r="E20" s="18" t="str">
        <f>DBCS(入力【女子】!G20)</f>
        <v/>
      </c>
    </row>
    <row r="21" spans="1:5" ht="17.25" customHeight="1">
      <c r="A21" s="9" t="str">
        <f>DBCS(入力【女子】!A21)</f>
        <v>７</v>
      </c>
      <c r="B21" s="17">
        <f>入力【女子】!B21</f>
        <v>0</v>
      </c>
      <c r="C21" s="9" t="str">
        <f>入力【女子】!C21&amp;"　"&amp;入力【女子】!D21</f>
        <v>　</v>
      </c>
      <c r="D21" s="9" t="str">
        <f>入力【女子】!E21&amp;"　"&amp;入力【女子】!F21</f>
        <v>　</v>
      </c>
      <c r="E21" s="18" t="str">
        <f>DBCS(入力【女子】!G21)</f>
        <v/>
      </c>
    </row>
    <row r="22" spans="1:5" ht="17.25" customHeight="1">
      <c r="A22" s="5" t="s">
        <v>24</v>
      </c>
      <c r="E22" s="3"/>
    </row>
    <row r="23" spans="1:5" ht="17.25" customHeight="1">
      <c r="A23" s="5" t="s">
        <v>25</v>
      </c>
      <c r="E23" s="3"/>
    </row>
    <row r="24" spans="1:5" ht="17.25" customHeight="1">
      <c r="A24" s="1" t="s">
        <v>64</v>
      </c>
      <c r="B24" s="13" t="s">
        <v>13</v>
      </c>
      <c r="C24" s="3"/>
      <c r="D24" s="3"/>
      <c r="E24" s="3"/>
    </row>
    <row r="25" spans="1:5" ht="17.25" customHeight="1">
      <c r="A25" s="9"/>
      <c r="B25" s="9" t="s">
        <v>23</v>
      </c>
      <c r="C25" s="9" t="s">
        <v>9</v>
      </c>
      <c r="D25" s="9" t="s">
        <v>17</v>
      </c>
      <c r="E25" s="9"/>
    </row>
    <row r="26" spans="1:5" ht="17.25" customHeight="1">
      <c r="A26" s="9" t="s">
        <v>11</v>
      </c>
      <c r="B26" s="18">
        <f>入力【女子】!B26</f>
        <v>0</v>
      </c>
      <c r="C26" s="9" t="str">
        <f>入力【女子】!C26&amp;"　"&amp;入力【女子】!D26</f>
        <v>　</v>
      </c>
      <c r="D26" s="9" t="str">
        <f>入力【女子】!E26&amp;"　"&amp;入力【女子】!F26</f>
        <v>　</v>
      </c>
      <c r="E26" s="65"/>
    </row>
    <row r="27" spans="1:5" ht="17.25" customHeight="1">
      <c r="A27" s="64" t="s">
        <v>14</v>
      </c>
      <c r="B27" s="18">
        <f>入力【女子】!B27</f>
        <v>0</v>
      </c>
      <c r="C27" s="9" t="str">
        <f>入力【女子】!C27&amp;"　"&amp;入力【女子】!D27</f>
        <v>　</v>
      </c>
      <c r="D27" s="9" t="str">
        <f>入力【女子】!E27&amp;"　"&amp;入力【女子】!F27</f>
        <v>　</v>
      </c>
      <c r="E27" s="9">
        <f>入力【女子】!G27</f>
        <v>0</v>
      </c>
    </row>
    <row r="28" spans="1:5" ht="17.25" customHeight="1">
      <c r="A28" s="15"/>
      <c r="B28" s="3"/>
      <c r="C28" s="3"/>
      <c r="D28" s="3"/>
      <c r="E28" s="3"/>
    </row>
    <row r="29" spans="1:5" ht="17.25" customHeight="1">
      <c r="A29" s="1" t="s">
        <v>64</v>
      </c>
      <c r="B29" s="4" t="s">
        <v>15</v>
      </c>
      <c r="C29" s="3"/>
      <c r="D29" s="3"/>
      <c r="E29" s="3"/>
    </row>
    <row r="30" spans="1:5" ht="17.25" customHeight="1">
      <c r="A30" s="7" t="s">
        <v>19</v>
      </c>
      <c r="B30" s="9" t="s">
        <v>23</v>
      </c>
      <c r="C30" s="9" t="s">
        <v>9</v>
      </c>
      <c r="D30" s="9" t="s">
        <v>17</v>
      </c>
      <c r="E30" s="9" t="s">
        <v>10</v>
      </c>
    </row>
    <row r="31" spans="1:5" ht="17.25" customHeight="1">
      <c r="A31" s="9" t="str">
        <f>DBCS(入力【女子】!A31)</f>
        <v>１</v>
      </c>
      <c r="B31" s="18">
        <f>入力【女子】!B31</f>
        <v>0</v>
      </c>
      <c r="C31" s="9" t="str">
        <f>入力【女子】!C31&amp;"　"&amp;入力【女子】!D31</f>
        <v>　</v>
      </c>
      <c r="D31" s="9" t="str">
        <f>入力【女子】!E31&amp;"　"&amp;入力【女子】!F31</f>
        <v>　</v>
      </c>
      <c r="E31" s="18" t="str">
        <f>DBCS(入力【女子】!G31)</f>
        <v/>
      </c>
    </row>
    <row r="32" spans="1:5" ht="17.25" customHeight="1">
      <c r="A32" s="9" t="str">
        <f>DBCS(入力【女子】!A32)</f>
        <v>２</v>
      </c>
      <c r="B32" s="18">
        <f>入力【女子】!B32</f>
        <v>0</v>
      </c>
      <c r="C32" s="9" t="str">
        <f>入力【女子】!C32&amp;"　"&amp;入力【女子】!D32</f>
        <v>　</v>
      </c>
      <c r="D32" s="9" t="str">
        <f>入力【女子】!E32&amp;"　"&amp;入力【女子】!F32</f>
        <v>　</v>
      </c>
      <c r="E32" s="18" t="str">
        <f>DBCS(入力【女子】!G32)</f>
        <v/>
      </c>
    </row>
    <row r="33" spans="1:5" ht="17.25" customHeight="1">
      <c r="A33" s="9" t="str">
        <f>DBCS(入力【女子】!A33)</f>
        <v>３</v>
      </c>
      <c r="B33" s="18">
        <f>入力【女子】!B33</f>
        <v>0</v>
      </c>
      <c r="C33" s="9" t="str">
        <f>入力【女子】!C33&amp;"　"&amp;入力【女子】!D33</f>
        <v>　</v>
      </c>
      <c r="D33" s="9" t="str">
        <f>入力【女子】!E33&amp;"　"&amp;入力【女子】!F33</f>
        <v>　</v>
      </c>
      <c r="E33" s="18" t="str">
        <f>DBCS(入力【女子】!G33)</f>
        <v/>
      </c>
    </row>
    <row r="34" spans="1:5" ht="17.25" customHeight="1">
      <c r="A34" s="9" t="str">
        <f>DBCS(入力【女子】!A34)</f>
        <v>４</v>
      </c>
      <c r="B34" s="18">
        <f>入力【女子】!B34</f>
        <v>0</v>
      </c>
      <c r="C34" s="9" t="str">
        <f>入力【女子】!C34&amp;"　"&amp;入力【女子】!D34</f>
        <v>　</v>
      </c>
      <c r="D34" s="9" t="str">
        <f>入力【女子】!E34&amp;"　"&amp;入力【女子】!F34</f>
        <v>　</v>
      </c>
      <c r="E34" s="18" t="str">
        <f>DBCS(入力【女子】!G34)</f>
        <v/>
      </c>
    </row>
    <row r="35" spans="1:5" ht="17.25" customHeight="1">
      <c r="A35" s="3"/>
      <c r="B35" s="3"/>
      <c r="C35" s="3"/>
      <c r="D35" s="3"/>
      <c r="E35" s="3"/>
    </row>
    <row r="36" spans="1:5" ht="17.25" customHeight="1">
      <c r="A36" s="1" t="s">
        <v>64</v>
      </c>
      <c r="B36" s="4" t="s">
        <v>16</v>
      </c>
      <c r="C36" s="3"/>
      <c r="D36" s="3"/>
      <c r="E36" s="3"/>
    </row>
    <row r="37" spans="1:5" ht="17.25" customHeight="1">
      <c r="A37" s="7" t="s">
        <v>19</v>
      </c>
      <c r="B37" s="9" t="s">
        <v>23</v>
      </c>
      <c r="C37" s="9" t="s">
        <v>9</v>
      </c>
      <c r="D37" s="9" t="s">
        <v>17</v>
      </c>
      <c r="E37" s="9" t="s">
        <v>10</v>
      </c>
    </row>
    <row r="38" spans="1:5" ht="17.25" customHeight="1">
      <c r="A38" s="171" t="str">
        <f>DBCS(入力【女子】!A31)</f>
        <v>１</v>
      </c>
      <c r="B38" s="181">
        <f>入力【女子】!B38</f>
        <v>0</v>
      </c>
      <c r="C38" s="9" t="str">
        <f>入力【女子】!C38&amp;"　"&amp;入力【女子】!D38</f>
        <v>　</v>
      </c>
      <c r="D38" s="9" t="str">
        <f>入力【女子】!E38&amp;"　"&amp;入力【女子】!F38</f>
        <v>　</v>
      </c>
      <c r="E38" s="18" t="str">
        <f>DBCS(入力【女子】!G38)</f>
        <v/>
      </c>
    </row>
    <row r="39" spans="1:5" ht="17.25" customHeight="1">
      <c r="A39" s="172"/>
      <c r="B39" s="173"/>
      <c r="C39" s="9" t="str">
        <f>入力【女子】!C39&amp;"　"&amp;入力【女子】!D39</f>
        <v>　</v>
      </c>
      <c r="D39" s="9" t="str">
        <f>入力【女子】!E39&amp;"　"&amp;入力【女子】!F39</f>
        <v>　</v>
      </c>
      <c r="E39" s="18" t="str">
        <f>DBCS(入力【女子】!G39)</f>
        <v/>
      </c>
    </row>
    <row r="40" spans="1:5" ht="17.25" customHeight="1">
      <c r="A40" s="171" t="str">
        <f>DBCS(入力【女子】!A32)</f>
        <v>２</v>
      </c>
      <c r="B40" s="181">
        <f>入力【女子】!B40</f>
        <v>0</v>
      </c>
      <c r="C40" s="9" t="str">
        <f>入力【女子】!C40&amp;"　"&amp;入力【女子】!D40</f>
        <v>　</v>
      </c>
      <c r="D40" s="9" t="str">
        <f>入力【女子】!E40&amp;"　"&amp;入力【女子】!F40</f>
        <v>　</v>
      </c>
      <c r="E40" s="18" t="str">
        <f>DBCS(入力【女子】!G40)</f>
        <v/>
      </c>
    </row>
    <row r="41" spans="1:5" ht="17.25" customHeight="1">
      <c r="A41" s="172"/>
      <c r="B41" s="173"/>
      <c r="C41" s="9" t="str">
        <f>入力【女子】!C41&amp;"　"&amp;入力【女子】!D41</f>
        <v>　</v>
      </c>
      <c r="D41" s="9" t="str">
        <f>入力【女子】!E41&amp;"　"&amp;入力【女子】!F41</f>
        <v>　</v>
      </c>
      <c r="E41" s="18" t="str">
        <f>DBCS(入力【女子】!G41)</f>
        <v/>
      </c>
    </row>
    <row r="42" spans="1:5" ht="17.25" customHeight="1">
      <c r="A42" s="171" t="str">
        <f>DBCS(入力【女子】!A33)</f>
        <v>３</v>
      </c>
      <c r="B42" s="181">
        <f>入力【女子】!B42</f>
        <v>0</v>
      </c>
      <c r="C42" s="9" t="str">
        <f>入力【女子】!C42&amp;"　"&amp;入力【女子】!D42</f>
        <v>　</v>
      </c>
      <c r="D42" s="9" t="str">
        <f>入力【女子】!E42&amp;"　"&amp;入力【女子】!F42</f>
        <v>　</v>
      </c>
      <c r="E42" s="18" t="str">
        <f>DBCS(入力【女子】!G42)</f>
        <v/>
      </c>
    </row>
    <row r="43" spans="1:5" ht="17.25" customHeight="1">
      <c r="A43" s="172"/>
      <c r="B43" s="173"/>
      <c r="C43" s="9" t="str">
        <f>入力【女子】!C43&amp;"　"&amp;入力【女子】!D43</f>
        <v>　</v>
      </c>
      <c r="D43" s="9" t="str">
        <f>入力【女子】!E43&amp;"　"&amp;入力【女子】!F43</f>
        <v>　</v>
      </c>
      <c r="E43" s="18" t="str">
        <f>DBCS(入力【女子】!G43)</f>
        <v/>
      </c>
    </row>
    <row r="44" spans="1:5" ht="17.25" customHeight="1">
      <c r="A44" s="171" t="str">
        <f>DBCS(入力【女子】!A34)</f>
        <v>４</v>
      </c>
      <c r="B44" s="181">
        <f>入力【女子】!B44</f>
        <v>0</v>
      </c>
      <c r="C44" s="9" t="str">
        <f>入力【女子】!C44&amp;"　"&amp;入力【女子】!D44</f>
        <v>　</v>
      </c>
      <c r="D44" s="9" t="str">
        <f>入力【女子】!E44&amp;"　"&amp;入力【女子】!F44</f>
        <v>　</v>
      </c>
      <c r="E44" s="18" t="str">
        <f>DBCS(入力【女子】!G44)</f>
        <v/>
      </c>
    </row>
    <row r="45" spans="1:5" ht="17.25" customHeight="1">
      <c r="A45" s="172"/>
      <c r="B45" s="173"/>
      <c r="C45" s="9" t="str">
        <f>入力【女子】!C45&amp;"　"&amp;入力【女子】!D45</f>
        <v>　</v>
      </c>
      <c r="D45" s="9" t="str">
        <f>入力【女子】!E45&amp;"　"&amp;入力【女子】!F45</f>
        <v>　</v>
      </c>
      <c r="E45" s="18" t="str">
        <f>DBCS(入力【女子】!G45)</f>
        <v/>
      </c>
    </row>
    <row r="46" spans="1:5" ht="17.25" customHeight="1">
      <c r="E46" s="3"/>
    </row>
  </sheetData>
  <protectedRanges>
    <protectedRange sqref="E27" name="範囲3_2_1"/>
  </protectedRanges>
  <mergeCells count="14">
    <mergeCell ref="D3:E3"/>
    <mergeCell ref="B1:E1"/>
    <mergeCell ref="C5:E5"/>
    <mergeCell ref="C7:D7"/>
    <mergeCell ref="A8:B8"/>
    <mergeCell ref="B4:C4"/>
    <mergeCell ref="A38:A39"/>
    <mergeCell ref="A40:A41"/>
    <mergeCell ref="A42:A43"/>
    <mergeCell ref="A44:A45"/>
    <mergeCell ref="B38:B39"/>
    <mergeCell ref="B40:B41"/>
    <mergeCell ref="B42:B43"/>
    <mergeCell ref="B44:B45"/>
  </mergeCells>
  <phoneticPr fontId="1"/>
  <dataValidations count="1">
    <dataValidation type="list" allowBlank="1" showInputMessage="1" showErrorMessage="1" sqref="E27" xr:uid="{5AA3764B-54F3-43FA-9EC6-FD6AC09727A1}">
      <formula1>"外部・校外,教員,生徒"</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12198-263C-4283-95DF-E709B7A3B5DD}">
  <dimension ref="A1:T44"/>
  <sheetViews>
    <sheetView view="pageBreakPreview" zoomScaleNormal="90" zoomScaleSheetLayoutView="100" workbookViewId="0">
      <selection activeCell="A4" sqref="A4"/>
    </sheetView>
  </sheetViews>
  <sheetFormatPr defaultRowHeight="18.75"/>
  <cols>
    <col min="1" max="1" width="6" style="26" customWidth="1"/>
    <col min="2" max="2" width="1.625" style="26" customWidth="1"/>
    <col min="3" max="3" width="13" style="28" customWidth="1"/>
    <col min="4" max="5" width="1.625" style="28" customWidth="1"/>
    <col min="6" max="6" width="13" style="28" customWidth="1"/>
    <col min="7" max="7" width="1.625" style="28" customWidth="1"/>
    <col min="8" max="8" width="4.625" style="28" customWidth="1"/>
    <col min="9" max="9" width="6" style="26" customWidth="1"/>
    <col min="10" max="10" width="1.625" style="26" customWidth="1"/>
    <col min="11" max="11" width="13" style="28" customWidth="1"/>
    <col min="12" max="13" width="1.625" style="28" customWidth="1"/>
    <col min="14" max="14" width="13" style="28" customWidth="1"/>
    <col min="15" max="15" width="1.625" style="28" customWidth="1"/>
    <col min="16" max="16" width="4.625" style="28" customWidth="1"/>
    <col min="17" max="17" width="5.25" style="28" customWidth="1"/>
    <col min="18" max="18" width="12.625" style="28" customWidth="1"/>
    <col min="19" max="20" width="17.625" style="28" customWidth="1"/>
    <col min="21" max="21" width="4.75" style="26" customWidth="1"/>
    <col min="22" max="16384" width="9" style="26"/>
  </cols>
  <sheetData>
    <row r="1" spans="1:20" ht="27.75">
      <c r="A1" s="189" t="s">
        <v>36</v>
      </c>
      <c r="B1" s="189"/>
      <c r="C1" s="189"/>
      <c r="D1" s="189"/>
      <c r="G1" s="36"/>
      <c r="O1" s="36"/>
    </row>
    <row r="2" spans="1:20" ht="9" customHeight="1">
      <c r="C2" s="36"/>
      <c r="D2" s="36"/>
      <c r="E2" s="36"/>
      <c r="F2" s="36"/>
      <c r="G2" s="36"/>
      <c r="K2" s="36"/>
      <c r="L2" s="36"/>
      <c r="M2" s="36"/>
      <c r="N2" s="36"/>
      <c r="O2" s="36"/>
    </row>
    <row r="3" spans="1:20" ht="27" customHeight="1">
      <c r="A3" s="190" t="s">
        <v>67</v>
      </c>
      <c r="B3" s="190"/>
      <c r="C3" s="190"/>
      <c r="D3" s="37"/>
      <c r="E3" s="37"/>
      <c r="I3" s="190"/>
      <c r="J3" s="190"/>
      <c r="K3" s="190"/>
      <c r="L3" s="37"/>
      <c r="M3" s="37"/>
    </row>
    <row r="4" spans="1:20" ht="9" customHeight="1">
      <c r="A4" s="37"/>
      <c r="B4" s="37"/>
      <c r="C4" s="37"/>
      <c r="D4" s="37"/>
      <c r="E4" s="37"/>
      <c r="I4" s="37"/>
      <c r="J4" s="37"/>
      <c r="K4" s="37"/>
      <c r="L4" s="37"/>
      <c r="M4" s="37"/>
    </row>
    <row r="5" spans="1:20" s="32" customFormat="1" ht="17.25" customHeight="1">
      <c r="A5" s="187" t="str">
        <f>"　"&amp;入力【女子】!E3</f>
        <v>　中学校</v>
      </c>
      <c r="B5" s="188"/>
      <c r="C5" s="188"/>
      <c r="D5" s="80"/>
      <c r="E5" s="80"/>
      <c r="F5" s="131"/>
      <c r="G5" s="131"/>
      <c r="H5" s="143" t="s">
        <v>33</v>
      </c>
      <c r="I5" s="187" t="str">
        <f>"　"&amp;入力【女子】!M3</f>
        <v>　</v>
      </c>
      <c r="J5" s="188"/>
      <c r="K5" s="188"/>
      <c r="L5" s="80"/>
      <c r="M5" s="80"/>
      <c r="N5" s="131"/>
      <c r="O5" s="131"/>
      <c r="P5" s="143"/>
      <c r="Q5" s="38"/>
      <c r="R5" s="38"/>
      <c r="S5" s="38"/>
      <c r="T5" s="38"/>
    </row>
    <row r="6" spans="1:20" s="32" customFormat="1" ht="17.25" customHeight="1">
      <c r="A6" s="39" t="s">
        <v>37</v>
      </c>
      <c r="B6" s="134"/>
      <c r="C6" s="137" t="str">
        <f>入力【女子】!C12&amp;REPT("　",MAX(0,6-LEN(申込書【女子】!C12)))&amp;入力【女子】!D12</f>
        <v>　　　　　</v>
      </c>
      <c r="D6" s="128"/>
      <c r="E6" s="140"/>
      <c r="F6" s="132" t="str">
        <f>入力【女子】!E12&amp;REPT("　",MAX(0,8-LEN(申込書【女子】!D12)))&amp;入力【女子】!F12</f>
        <v>　　　　　　　</v>
      </c>
      <c r="G6" s="40"/>
      <c r="H6" s="145">
        <f>申込書【女子】!E12</f>
        <v>0</v>
      </c>
      <c r="I6" s="39"/>
      <c r="J6" s="134"/>
      <c r="K6" s="137" t="str">
        <f>入力【女子】!K12&amp;REPT("　",MAX(0,7-LEN(申込書【女子】!K12)))&amp;入力【女子】!L12</f>
        <v>　　　　　　　</v>
      </c>
      <c r="L6" s="128"/>
      <c r="M6" s="140"/>
      <c r="N6" s="132" t="str">
        <f>入力【女子】!M12&amp;REPT("　",MAX(0,9-LEN(申込書【女子】!L12)))&amp;入力【女子】!N12</f>
        <v>　　　　　　　　　</v>
      </c>
      <c r="O6" s="40"/>
      <c r="P6" s="145">
        <f>申込書【女子】!M12</f>
        <v>0</v>
      </c>
      <c r="Q6" s="38"/>
      <c r="R6" s="38"/>
      <c r="S6" s="38"/>
      <c r="T6" s="38"/>
    </row>
    <row r="7" spans="1:20" s="32" customFormat="1" ht="17.25" customHeight="1">
      <c r="A7" s="41" t="s">
        <v>38</v>
      </c>
      <c r="B7" s="135"/>
      <c r="C7" s="138" t="str">
        <f>入力【女子】!C13&amp;REPT("　",MAX(0,6-LEN(申込書【女子】!C13)))&amp;入力【女子】!D13</f>
        <v>　　　　　</v>
      </c>
      <c r="D7" s="130"/>
      <c r="E7" s="141"/>
      <c r="F7" s="105" t="str">
        <f>入力【女子】!E13&amp;REPT("　",MAX(0,8-LEN(申込書【女子】!D13)))&amp;入力【女子】!F13</f>
        <v>　　　　　　　</v>
      </c>
      <c r="G7" s="45"/>
      <c r="H7" s="146">
        <f>申込書【女子】!E13</f>
        <v>0</v>
      </c>
      <c r="I7" s="41"/>
      <c r="J7" s="135"/>
      <c r="K7" s="138" t="str">
        <f>入力【女子】!K13&amp;REPT("　",MAX(0,7-LEN(申込書【女子】!K13)))&amp;入力【女子】!L13</f>
        <v>　　　　　　　</v>
      </c>
      <c r="L7" s="130"/>
      <c r="M7" s="141"/>
      <c r="N7" s="105" t="str">
        <f>入力【女子】!M13&amp;REPT("　",MAX(0,9-LEN(申込書【女子】!L13)))&amp;入力【女子】!N13</f>
        <v>　　　　　　　　　</v>
      </c>
      <c r="O7" s="45"/>
      <c r="P7" s="146">
        <f>申込書【女子】!M13</f>
        <v>0</v>
      </c>
      <c r="Q7" s="38"/>
      <c r="R7" s="38"/>
      <c r="S7" s="38"/>
      <c r="T7" s="38"/>
    </row>
    <row r="8" spans="1:20" s="32" customFormat="1" ht="17.25" customHeight="1">
      <c r="A8" s="42" t="str">
        <f>申込書【女子】!A15</f>
        <v>①</v>
      </c>
      <c r="B8" s="136"/>
      <c r="C8" s="139" t="str">
        <f>入力【女子】!C15&amp;REPT("　",MAX(0,6-LEN(申込書【女子】!C15)))&amp;入力【女子】!D15</f>
        <v>　　　　　</v>
      </c>
      <c r="D8" s="129"/>
      <c r="E8" s="142"/>
      <c r="F8" s="133" t="str">
        <f>入力【女子】!E15&amp;REPT("　",MAX(0,8-LEN(申込書【女子】!D15)))&amp;入力【女子】!F15</f>
        <v>　　　　　　　</v>
      </c>
      <c r="G8" s="43"/>
      <c r="H8" s="44" t="str">
        <f>申込書【女子】!E15</f>
        <v/>
      </c>
      <c r="I8" s="42">
        <f>申込書【女子】!I15</f>
        <v>0</v>
      </c>
      <c r="J8" s="136"/>
      <c r="K8" s="139" t="str">
        <f>入力【女子】!K15&amp;REPT("　",MAX(0,7-LEN(申込書【女子】!K15)))&amp;入力【女子】!L15</f>
        <v>　　　　　　　</v>
      </c>
      <c r="L8" s="129"/>
      <c r="M8" s="142"/>
      <c r="N8" s="133" t="str">
        <f>入力【女子】!M15&amp;REPT("　",MAX(0,9-LEN(申込書【女子】!L15)))&amp;入力【女子】!N15</f>
        <v>　　　　　　　　　</v>
      </c>
      <c r="O8" s="43"/>
      <c r="P8" s="44">
        <f>申込書【女子】!M15</f>
        <v>0</v>
      </c>
      <c r="Q8" s="38"/>
      <c r="R8" s="38"/>
      <c r="S8" s="38"/>
      <c r="T8" s="38"/>
    </row>
    <row r="9" spans="1:20" s="32" customFormat="1" ht="17.25" customHeight="1">
      <c r="A9" s="42" t="str">
        <f>申込書【女子】!A16</f>
        <v>２</v>
      </c>
      <c r="B9" s="136"/>
      <c r="C9" s="139" t="str">
        <f>入力【女子】!C16&amp;REPT("　",MAX(0,6-LEN(申込書【女子】!C16)))&amp;入力【女子】!D16</f>
        <v>　　　　　</v>
      </c>
      <c r="D9" s="129"/>
      <c r="E9" s="142"/>
      <c r="F9" s="133" t="str">
        <f>入力【女子】!E16&amp;REPT("　",MAX(0,8-LEN(申込書【女子】!D16)))&amp;入力【女子】!F16</f>
        <v>　　　　　　　</v>
      </c>
      <c r="G9" s="43"/>
      <c r="H9" s="44" t="str">
        <f>申込書【女子】!E16</f>
        <v/>
      </c>
      <c r="I9" s="42">
        <f>申込書【女子】!I16</f>
        <v>0</v>
      </c>
      <c r="J9" s="136"/>
      <c r="K9" s="139" t="str">
        <f>入力【女子】!K16&amp;REPT("　",MAX(0,7-LEN(申込書【女子】!K16)))&amp;入力【女子】!L16</f>
        <v>　　　　　　　</v>
      </c>
      <c r="L9" s="129"/>
      <c r="M9" s="142"/>
      <c r="N9" s="133" t="str">
        <f>入力【女子】!M16&amp;REPT("　",MAX(0,9-LEN(申込書【女子】!L16)))&amp;入力【女子】!N16</f>
        <v>　　　　　　　　　</v>
      </c>
      <c r="O9" s="43"/>
      <c r="P9" s="44">
        <f>申込書【女子】!M16</f>
        <v>0</v>
      </c>
      <c r="Q9" s="38"/>
      <c r="R9" s="38"/>
      <c r="S9" s="38"/>
      <c r="T9" s="38"/>
    </row>
    <row r="10" spans="1:20" s="32" customFormat="1" ht="17.25" customHeight="1">
      <c r="A10" s="42" t="str">
        <f>申込書【女子】!A17</f>
        <v>３</v>
      </c>
      <c r="B10" s="136"/>
      <c r="C10" s="139" t="str">
        <f>入力【女子】!C17&amp;REPT("　",MAX(0,6-LEN(申込書【女子】!C17)))&amp;入力【女子】!D17</f>
        <v>　　　　　</v>
      </c>
      <c r="D10" s="129"/>
      <c r="E10" s="142"/>
      <c r="F10" s="133" t="str">
        <f>入力【女子】!E17&amp;REPT("　",MAX(0,8-LEN(申込書【女子】!D17)))&amp;入力【女子】!F17</f>
        <v>　　　　　　　</v>
      </c>
      <c r="G10" s="43"/>
      <c r="H10" s="44" t="str">
        <f>申込書【女子】!E17</f>
        <v/>
      </c>
      <c r="I10" s="42">
        <f>申込書【女子】!I17</f>
        <v>0</v>
      </c>
      <c r="J10" s="136"/>
      <c r="K10" s="139" t="str">
        <f>入力【女子】!K17&amp;REPT("　",MAX(0,7-LEN(申込書【女子】!K17)))&amp;入力【女子】!L17</f>
        <v>　　　　　　　</v>
      </c>
      <c r="L10" s="129"/>
      <c r="M10" s="142"/>
      <c r="N10" s="133" t="str">
        <f>入力【女子】!M17&amp;REPT("　",MAX(0,9-LEN(申込書【女子】!L17)))&amp;入力【女子】!N17</f>
        <v>　　　　　　　　　</v>
      </c>
      <c r="O10" s="43"/>
      <c r="P10" s="44">
        <f>申込書【女子】!M17</f>
        <v>0</v>
      </c>
      <c r="Q10" s="38"/>
      <c r="R10" s="38"/>
      <c r="S10" s="38"/>
      <c r="T10" s="38"/>
    </row>
    <row r="11" spans="1:20" s="32" customFormat="1" ht="17.25" customHeight="1">
      <c r="A11" s="42" t="str">
        <f>申込書【女子】!A18</f>
        <v>４</v>
      </c>
      <c r="B11" s="136"/>
      <c r="C11" s="139" t="str">
        <f>入力【女子】!C18&amp;REPT("　",MAX(0,6-LEN(申込書【女子】!C18)))&amp;入力【女子】!D18</f>
        <v>　　　　　</v>
      </c>
      <c r="D11" s="129"/>
      <c r="E11" s="142"/>
      <c r="F11" s="133" t="str">
        <f>入力【女子】!E18&amp;REPT("　",MAX(0,8-LEN(申込書【女子】!D18)))&amp;入力【女子】!F18</f>
        <v>　　　　　　　</v>
      </c>
      <c r="G11" s="43"/>
      <c r="H11" s="44" t="str">
        <f>申込書【女子】!E18</f>
        <v/>
      </c>
      <c r="I11" s="42">
        <f>申込書【女子】!I18</f>
        <v>0</v>
      </c>
      <c r="J11" s="136"/>
      <c r="K11" s="139" t="str">
        <f>入力【女子】!K18&amp;REPT("　",MAX(0,7-LEN(申込書【女子】!K18)))&amp;入力【女子】!L18</f>
        <v>　　　　　　　</v>
      </c>
      <c r="L11" s="129"/>
      <c r="M11" s="142"/>
      <c r="N11" s="133" t="str">
        <f>入力【女子】!M18&amp;REPT("　",MAX(0,9-LEN(申込書【女子】!L18)))&amp;入力【女子】!N18</f>
        <v>　　　　　　　　　</v>
      </c>
      <c r="O11" s="43"/>
      <c r="P11" s="44">
        <f>申込書【女子】!M18</f>
        <v>0</v>
      </c>
      <c r="Q11" s="38"/>
      <c r="R11" s="38"/>
      <c r="S11" s="38"/>
      <c r="T11" s="38"/>
    </row>
    <row r="12" spans="1:20" s="32" customFormat="1" ht="17.25" customHeight="1">
      <c r="A12" s="42" t="str">
        <f>申込書【女子】!A19</f>
        <v>５</v>
      </c>
      <c r="B12" s="136"/>
      <c r="C12" s="139" t="str">
        <f>入力【女子】!C19&amp;REPT("　",MAX(0,6-LEN(申込書【女子】!C19)))&amp;入力【女子】!D19</f>
        <v>　　　　　</v>
      </c>
      <c r="D12" s="129"/>
      <c r="E12" s="142"/>
      <c r="F12" s="133" t="str">
        <f>入力【女子】!E19&amp;REPT("　",MAX(0,8-LEN(申込書【女子】!D19)))&amp;入力【女子】!F19</f>
        <v>　　　　　　　</v>
      </c>
      <c r="G12" s="43"/>
      <c r="H12" s="44" t="str">
        <f>申込書【女子】!E19</f>
        <v/>
      </c>
      <c r="I12" s="42">
        <f>申込書【女子】!I19</f>
        <v>0</v>
      </c>
      <c r="J12" s="136"/>
      <c r="K12" s="139" t="str">
        <f>入力【女子】!K19&amp;REPT("　",MAX(0,7-LEN(申込書【女子】!K19)))&amp;入力【女子】!L19</f>
        <v>　　　　　　　</v>
      </c>
      <c r="L12" s="129"/>
      <c r="M12" s="142"/>
      <c r="N12" s="133" t="str">
        <f>入力【女子】!M19&amp;REPT("　",MAX(0,9-LEN(申込書【女子】!L19)))&amp;入力【女子】!N19</f>
        <v>　　　　　　　　　</v>
      </c>
      <c r="O12" s="43"/>
      <c r="P12" s="44">
        <f>申込書【女子】!M19</f>
        <v>0</v>
      </c>
      <c r="Q12" s="38"/>
      <c r="R12" s="38"/>
      <c r="S12" s="38"/>
      <c r="T12" s="38"/>
    </row>
    <row r="13" spans="1:20" s="32" customFormat="1" ht="17.25" customHeight="1">
      <c r="A13" s="42" t="str">
        <f>申込書【女子】!A20</f>
        <v>６</v>
      </c>
      <c r="B13" s="136"/>
      <c r="C13" s="139" t="str">
        <f>入力【女子】!C20&amp;REPT("　",MAX(0,6-LEN(申込書【女子】!C20)))&amp;入力【女子】!D20</f>
        <v>　　　　　</v>
      </c>
      <c r="D13" s="129"/>
      <c r="E13" s="142"/>
      <c r="F13" s="133" t="str">
        <f>入力【女子】!E20&amp;REPT("　",MAX(0,8-LEN(申込書【女子】!D20)))&amp;入力【女子】!F20</f>
        <v>　　　　　　　</v>
      </c>
      <c r="G13" s="43"/>
      <c r="H13" s="44" t="str">
        <f>申込書【女子】!E20</f>
        <v/>
      </c>
      <c r="I13" s="42">
        <f>申込書【女子】!I20</f>
        <v>0</v>
      </c>
      <c r="J13" s="136"/>
      <c r="K13" s="139" t="str">
        <f>入力【女子】!K20&amp;REPT("　",MAX(0,7-LEN(申込書【女子】!K20)))&amp;入力【女子】!L20</f>
        <v>　　　　　　　</v>
      </c>
      <c r="L13" s="129"/>
      <c r="M13" s="142"/>
      <c r="N13" s="133" t="str">
        <f>入力【女子】!M20&amp;REPT("　",MAX(0,9-LEN(申込書【女子】!L20)))&amp;入力【女子】!N20</f>
        <v>　　　　　　　　　</v>
      </c>
      <c r="O13" s="43"/>
      <c r="P13" s="44">
        <f>申込書【女子】!M20</f>
        <v>0</v>
      </c>
      <c r="Q13" s="38"/>
      <c r="R13" s="38"/>
      <c r="S13" s="38"/>
      <c r="T13" s="38"/>
    </row>
    <row r="14" spans="1:20" s="32" customFormat="1" ht="17.25" customHeight="1">
      <c r="A14" s="41" t="str">
        <f>申込書【女子】!A21</f>
        <v>７</v>
      </c>
      <c r="B14" s="135"/>
      <c r="C14" s="139" t="str">
        <f>入力【女子】!C21&amp;REPT("　",MAX(0,6-LEN(申込書【女子】!C21)))&amp;入力【女子】!D21</f>
        <v>　　　　　</v>
      </c>
      <c r="D14" s="130"/>
      <c r="E14" s="141"/>
      <c r="F14" s="133" t="str">
        <f>入力【女子】!E21&amp;REPT("　",MAX(0,8-LEN(申込書【女子】!D21)))&amp;入力【女子】!F21</f>
        <v>　　　　　　　</v>
      </c>
      <c r="G14" s="45"/>
      <c r="H14" s="144" t="str">
        <f>申込書【女子】!E21</f>
        <v/>
      </c>
      <c r="I14" s="41">
        <f>申込書【女子】!I21</f>
        <v>0</v>
      </c>
      <c r="J14" s="135"/>
      <c r="K14" s="138" t="str">
        <f>入力【女子】!K21&amp;REPT("　",MAX(0,7-LEN(申込書【女子】!K21)))&amp;入力【女子】!L21</f>
        <v>　　　　　　　</v>
      </c>
      <c r="L14" s="130"/>
      <c r="M14" s="141"/>
      <c r="N14" s="105" t="str">
        <f>入力【女子】!M21&amp;REPT("　",MAX(0,9-LEN(申込書【女子】!L21)))&amp;入力【女子】!N21</f>
        <v>　　　　　　　　　</v>
      </c>
      <c r="O14" s="45"/>
      <c r="P14" s="144">
        <f>申込書【女子】!M21</f>
        <v>0</v>
      </c>
      <c r="Q14" s="38"/>
      <c r="R14" s="38"/>
      <c r="S14" s="38"/>
      <c r="T14" s="38"/>
    </row>
    <row r="15" spans="1:20" s="32" customFormat="1" ht="17.25" customHeight="1">
      <c r="A15" s="187"/>
      <c r="B15" s="188"/>
      <c r="C15" s="188"/>
      <c r="D15" s="80"/>
      <c r="E15" s="80"/>
      <c r="F15" s="131"/>
      <c r="G15" s="131"/>
      <c r="H15" s="143"/>
      <c r="I15" s="187"/>
      <c r="J15" s="188"/>
      <c r="K15" s="188"/>
      <c r="L15" s="80"/>
      <c r="M15" s="80"/>
      <c r="N15" s="131"/>
      <c r="O15" s="131"/>
      <c r="P15" s="143"/>
      <c r="Q15" s="38"/>
      <c r="R15" s="38"/>
      <c r="S15" s="38"/>
      <c r="T15" s="38"/>
    </row>
    <row r="16" spans="1:20" s="32" customFormat="1" ht="17.25" customHeight="1">
      <c r="A16" s="39"/>
      <c r="B16" s="134"/>
      <c r="C16" s="137"/>
      <c r="D16" s="128"/>
      <c r="E16" s="140"/>
      <c r="F16" s="132"/>
      <c r="G16" s="40"/>
      <c r="H16" s="145"/>
      <c r="I16" s="39"/>
      <c r="J16" s="134"/>
      <c r="K16" s="137"/>
      <c r="L16" s="128"/>
      <c r="M16" s="140"/>
      <c r="N16" s="132"/>
      <c r="O16" s="40"/>
      <c r="P16" s="145"/>
      <c r="Q16" s="38"/>
      <c r="R16" s="38"/>
      <c r="S16" s="38"/>
      <c r="T16" s="38"/>
    </row>
    <row r="17" spans="1:20" s="32" customFormat="1" ht="17.25" customHeight="1">
      <c r="A17" s="41"/>
      <c r="B17" s="135"/>
      <c r="C17" s="138"/>
      <c r="D17" s="130"/>
      <c r="E17" s="141"/>
      <c r="F17" s="105"/>
      <c r="G17" s="45"/>
      <c r="H17" s="146"/>
      <c r="I17" s="41"/>
      <c r="J17" s="135"/>
      <c r="K17" s="138"/>
      <c r="L17" s="130"/>
      <c r="M17" s="141"/>
      <c r="N17" s="105"/>
      <c r="O17" s="45"/>
      <c r="P17" s="146"/>
      <c r="Q17" s="38"/>
      <c r="R17" s="38"/>
      <c r="S17" s="38"/>
      <c r="T17" s="38"/>
    </row>
    <row r="18" spans="1:20" s="32" customFormat="1" ht="17.25" customHeight="1">
      <c r="A18" s="42"/>
      <c r="B18" s="136"/>
      <c r="C18" s="139"/>
      <c r="D18" s="129"/>
      <c r="E18" s="142"/>
      <c r="F18" s="133"/>
      <c r="G18" s="43"/>
      <c r="H18" s="44"/>
      <c r="I18" s="42"/>
      <c r="J18" s="136"/>
      <c r="K18" s="139"/>
      <c r="L18" s="129"/>
      <c r="M18" s="142"/>
      <c r="N18" s="133"/>
      <c r="O18" s="43"/>
      <c r="P18" s="44"/>
      <c r="Q18" s="38"/>
      <c r="R18" s="38"/>
      <c r="S18" s="38"/>
      <c r="T18" s="38"/>
    </row>
    <row r="19" spans="1:20" s="32" customFormat="1" ht="17.25" customHeight="1">
      <c r="A19" s="42"/>
      <c r="B19" s="136"/>
      <c r="C19" s="139"/>
      <c r="D19" s="129"/>
      <c r="E19" s="142"/>
      <c r="F19" s="133"/>
      <c r="G19" s="43"/>
      <c r="H19" s="44"/>
      <c r="I19" s="42"/>
      <c r="J19" s="136"/>
      <c r="K19" s="139"/>
      <c r="L19" s="129"/>
      <c r="M19" s="142"/>
      <c r="N19" s="133"/>
      <c r="O19" s="43"/>
      <c r="P19" s="44"/>
      <c r="Q19" s="38"/>
      <c r="R19" s="38"/>
      <c r="S19" s="38"/>
      <c r="T19" s="38"/>
    </row>
    <row r="20" spans="1:20" s="32" customFormat="1" ht="17.25" customHeight="1">
      <c r="A20" s="42"/>
      <c r="B20" s="136"/>
      <c r="C20" s="139"/>
      <c r="D20" s="129"/>
      <c r="E20" s="142"/>
      <c r="F20" s="133"/>
      <c r="G20" s="43"/>
      <c r="H20" s="44"/>
      <c r="I20" s="42"/>
      <c r="J20" s="136"/>
      <c r="K20" s="139"/>
      <c r="L20" s="129"/>
      <c r="M20" s="142"/>
      <c r="N20" s="133"/>
      <c r="O20" s="43"/>
      <c r="P20" s="44"/>
      <c r="Q20" s="38"/>
      <c r="R20" s="38"/>
      <c r="S20" s="38"/>
      <c r="T20" s="38"/>
    </row>
    <row r="21" spans="1:20" s="32" customFormat="1" ht="17.25" customHeight="1">
      <c r="A21" s="42"/>
      <c r="B21" s="136"/>
      <c r="C21" s="139"/>
      <c r="D21" s="129"/>
      <c r="E21" s="142"/>
      <c r="F21" s="133"/>
      <c r="G21" s="43"/>
      <c r="H21" s="44"/>
      <c r="I21" s="42"/>
      <c r="J21" s="136"/>
      <c r="K21" s="139"/>
      <c r="L21" s="129"/>
      <c r="M21" s="142"/>
      <c r="N21" s="133"/>
      <c r="O21" s="43"/>
      <c r="P21" s="44"/>
      <c r="Q21" s="38"/>
      <c r="R21" s="38"/>
      <c r="S21" s="38"/>
      <c r="T21" s="38"/>
    </row>
    <row r="22" spans="1:20" s="32" customFormat="1" ht="17.25" customHeight="1">
      <c r="A22" s="42"/>
      <c r="B22" s="136"/>
      <c r="C22" s="139"/>
      <c r="D22" s="129"/>
      <c r="E22" s="142"/>
      <c r="F22" s="133"/>
      <c r="G22" s="43"/>
      <c r="H22" s="44"/>
      <c r="I22" s="42"/>
      <c r="J22" s="136"/>
      <c r="K22" s="139"/>
      <c r="L22" s="129"/>
      <c r="M22" s="142"/>
      <c r="N22" s="133"/>
      <c r="O22" s="43"/>
      <c r="P22" s="44"/>
      <c r="Q22" s="38"/>
      <c r="R22" s="38"/>
      <c r="S22" s="38"/>
      <c r="T22" s="38"/>
    </row>
    <row r="23" spans="1:20" s="32" customFormat="1" ht="17.25" customHeight="1">
      <c r="A23" s="42"/>
      <c r="B23" s="136"/>
      <c r="C23" s="139"/>
      <c r="D23" s="129"/>
      <c r="E23" s="142"/>
      <c r="F23" s="133"/>
      <c r="G23" s="43"/>
      <c r="H23" s="44"/>
      <c r="I23" s="42"/>
      <c r="J23" s="136"/>
      <c r="K23" s="139"/>
      <c r="L23" s="129"/>
      <c r="M23" s="142"/>
      <c r="N23" s="133"/>
      <c r="O23" s="43"/>
      <c r="P23" s="44"/>
      <c r="Q23" s="38"/>
      <c r="R23" s="38"/>
      <c r="S23" s="38"/>
      <c r="T23" s="38"/>
    </row>
    <row r="24" spans="1:20" s="32" customFormat="1" ht="17.25" customHeight="1">
      <c r="A24" s="41"/>
      <c r="B24" s="135"/>
      <c r="C24" s="138"/>
      <c r="D24" s="130"/>
      <c r="E24" s="141"/>
      <c r="F24" s="105"/>
      <c r="G24" s="45"/>
      <c r="H24" s="144"/>
      <c r="I24" s="41"/>
      <c r="J24" s="135"/>
      <c r="K24" s="138"/>
      <c r="L24" s="130"/>
      <c r="M24" s="141"/>
      <c r="N24" s="105"/>
      <c r="O24" s="45"/>
      <c r="P24" s="144"/>
      <c r="Q24" s="38"/>
      <c r="R24" s="38"/>
      <c r="S24" s="38"/>
      <c r="T24" s="38"/>
    </row>
    <row r="25" spans="1:20" s="32" customFormat="1" ht="17.25" customHeight="1">
      <c r="A25" s="187"/>
      <c r="B25" s="188"/>
      <c r="C25" s="188"/>
      <c r="D25" s="80"/>
      <c r="E25" s="80"/>
      <c r="F25" s="131"/>
      <c r="G25" s="131"/>
      <c r="H25" s="143"/>
      <c r="I25" s="187"/>
      <c r="J25" s="188"/>
      <c r="K25" s="188"/>
      <c r="L25" s="80"/>
      <c r="M25" s="80"/>
      <c r="N25" s="131"/>
      <c r="O25" s="131"/>
      <c r="P25" s="143"/>
      <c r="Q25" s="38"/>
      <c r="R25" s="38"/>
      <c r="S25" s="38"/>
      <c r="T25" s="38"/>
    </row>
    <row r="26" spans="1:20" s="32" customFormat="1" ht="17.25" customHeight="1">
      <c r="A26" s="39"/>
      <c r="B26" s="134"/>
      <c r="C26" s="137"/>
      <c r="D26" s="128"/>
      <c r="E26" s="140"/>
      <c r="F26" s="132"/>
      <c r="G26" s="40"/>
      <c r="H26" s="145"/>
      <c r="I26" s="39"/>
      <c r="J26" s="134"/>
      <c r="K26" s="137"/>
      <c r="L26" s="128"/>
      <c r="M26" s="140"/>
      <c r="N26" s="132"/>
      <c r="O26" s="40"/>
      <c r="P26" s="145"/>
      <c r="Q26" s="38"/>
      <c r="R26" s="38"/>
      <c r="S26" s="38"/>
      <c r="T26" s="38"/>
    </row>
    <row r="27" spans="1:20" s="32" customFormat="1" ht="17.25" customHeight="1">
      <c r="A27" s="41"/>
      <c r="B27" s="135"/>
      <c r="C27" s="138"/>
      <c r="D27" s="130"/>
      <c r="E27" s="141"/>
      <c r="F27" s="105"/>
      <c r="G27" s="45"/>
      <c r="H27" s="146"/>
      <c r="I27" s="41"/>
      <c r="J27" s="135"/>
      <c r="K27" s="138"/>
      <c r="L27" s="130"/>
      <c r="M27" s="141"/>
      <c r="N27" s="105"/>
      <c r="O27" s="45"/>
      <c r="P27" s="146"/>
      <c r="Q27" s="38"/>
      <c r="R27" s="38"/>
      <c r="S27" s="38"/>
      <c r="T27" s="38"/>
    </row>
    <row r="28" spans="1:20" s="32" customFormat="1" ht="17.25" customHeight="1">
      <c r="A28" s="42"/>
      <c r="B28" s="136"/>
      <c r="C28" s="139"/>
      <c r="D28" s="129"/>
      <c r="E28" s="142"/>
      <c r="F28" s="133"/>
      <c r="G28" s="43"/>
      <c r="H28" s="44"/>
      <c r="I28" s="42"/>
      <c r="J28" s="136"/>
      <c r="K28" s="139"/>
      <c r="L28" s="129"/>
      <c r="M28" s="142"/>
      <c r="N28" s="133"/>
      <c r="O28" s="43"/>
      <c r="P28" s="44"/>
      <c r="Q28" s="38"/>
      <c r="R28" s="38"/>
      <c r="S28" s="38"/>
      <c r="T28" s="38"/>
    </row>
    <row r="29" spans="1:20" s="32" customFormat="1" ht="17.25" customHeight="1">
      <c r="A29" s="42"/>
      <c r="B29" s="136"/>
      <c r="C29" s="139"/>
      <c r="D29" s="129"/>
      <c r="E29" s="142"/>
      <c r="F29" s="133"/>
      <c r="G29" s="43"/>
      <c r="H29" s="44"/>
      <c r="I29" s="42"/>
      <c r="J29" s="136"/>
      <c r="K29" s="139"/>
      <c r="L29" s="129"/>
      <c r="M29" s="142"/>
      <c r="N29" s="133"/>
      <c r="O29" s="43"/>
      <c r="P29" s="44"/>
      <c r="Q29" s="38"/>
      <c r="R29" s="38"/>
      <c r="S29" s="38"/>
      <c r="T29" s="38"/>
    </row>
    <row r="30" spans="1:20" s="32" customFormat="1" ht="17.25" customHeight="1">
      <c r="A30" s="42"/>
      <c r="B30" s="136"/>
      <c r="C30" s="139"/>
      <c r="D30" s="129"/>
      <c r="E30" s="142"/>
      <c r="F30" s="133"/>
      <c r="G30" s="43"/>
      <c r="H30" s="44"/>
      <c r="I30" s="42"/>
      <c r="J30" s="136"/>
      <c r="K30" s="139"/>
      <c r="L30" s="129"/>
      <c r="M30" s="142"/>
      <c r="N30" s="133"/>
      <c r="O30" s="43"/>
      <c r="P30" s="44"/>
      <c r="Q30" s="38"/>
      <c r="R30" s="38"/>
      <c r="S30" s="38"/>
      <c r="T30" s="38"/>
    </row>
    <row r="31" spans="1:20" s="32" customFormat="1" ht="17.25" customHeight="1">
      <c r="A31" s="42"/>
      <c r="B31" s="136"/>
      <c r="C31" s="139"/>
      <c r="D31" s="129"/>
      <c r="E31" s="142"/>
      <c r="F31" s="133"/>
      <c r="G31" s="43"/>
      <c r="H31" s="44"/>
      <c r="I31" s="42"/>
      <c r="J31" s="136"/>
      <c r="K31" s="139"/>
      <c r="L31" s="129"/>
      <c r="M31" s="142"/>
      <c r="N31" s="133"/>
      <c r="O31" s="43"/>
      <c r="P31" s="44"/>
      <c r="Q31" s="38"/>
      <c r="R31" s="38"/>
      <c r="S31" s="38"/>
      <c r="T31" s="38"/>
    </row>
    <row r="32" spans="1:20" s="32" customFormat="1" ht="17.25" customHeight="1">
      <c r="A32" s="42"/>
      <c r="B32" s="136"/>
      <c r="C32" s="139"/>
      <c r="D32" s="129"/>
      <c r="E32" s="142"/>
      <c r="F32" s="133"/>
      <c r="G32" s="43"/>
      <c r="H32" s="44"/>
      <c r="I32" s="42"/>
      <c r="J32" s="136"/>
      <c r="K32" s="139"/>
      <c r="L32" s="129"/>
      <c r="M32" s="142"/>
      <c r="N32" s="133"/>
      <c r="O32" s="43"/>
      <c r="P32" s="44"/>
      <c r="Q32" s="38"/>
      <c r="R32" s="38"/>
      <c r="S32" s="38"/>
      <c r="T32" s="38"/>
    </row>
    <row r="33" spans="1:20" s="32" customFormat="1" ht="17.25" customHeight="1">
      <c r="A33" s="42"/>
      <c r="B33" s="136"/>
      <c r="C33" s="139"/>
      <c r="D33" s="129"/>
      <c r="E33" s="142"/>
      <c r="F33" s="133"/>
      <c r="G33" s="43"/>
      <c r="H33" s="44"/>
      <c r="I33" s="42"/>
      <c r="J33" s="136"/>
      <c r="K33" s="139"/>
      <c r="L33" s="129"/>
      <c r="M33" s="142"/>
      <c r="N33" s="133"/>
      <c r="O33" s="43"/>
      <c r="P33" s="44"/>
      <c r="Q33" s="38"/>
      <c r="R33" s="38"/>
      <c r="S33" s="38"/>
      <c r="T33" s="38"/>
    </row>
    <row r="34" spans="1:20" s="32" customFormat="1" ht="17.25" customHeight="1">
      <c r="A34" s="41"/>
      <c r="B34" s="135"/>
      <c r="C34" s="138"/>
      <c r="D34" s="130"/>
      <c r="E34" s="141"/>
      <c r="F34" s="105"/>
      <c r="G34" s="45"/>
      <c r="H34" s="144"/>
      <c r="I34" s="41"/>
      <c r="J34" s="135"/>
      <c r="K34" s="138"/>
      <c r="L34" s="130"/>
      <c r="M34" s="141"/>
      <c r="N34" s="105"/>
      <c r="O34" s="45"/>
      <c r="P34" s="144"/>
      <c r="Q34" s="38"/>
      <c r="R34" s="38"/>
      <c r="S34" s="38"/>
      <c r="T34" s="38"/>
    </row>
    <row r="35" spans="1:20" s="32" customFormat="1" ht="17.25" customHeight="1">
      <c r="A35" s="187"/>
      <c r="B35" s="188"/>
      <c r="C35" s="188"/>
      <c r="D35" s="80"/>
      <c r="E35" s="80"/>
      <c r="F35" s="131"/>
      <c r="G35" s="131"/>
      <c r="H35" s="143"/>
      <c r="I35" s="187"/>
      <c r="J35" s="188"/>
      <c r="K35" s="188"/>
      <c r="L35" s="80"/>
      <c r="M35" s="80"/>
      <c r="N35" s="131"/>
      <c r="O35" s="131"/>
      <c r="P35" s="143"/>
      <c r="Q35" s="38"/>
      <c r="R35" s="38"/>
      <c r="S35" s="38"/>
      <c r="T35" s="38"/>
    </row>
    <row r="36" spans="1:20" s="32" customFormat="1" ht="17.25" customHeight="1">
      <c r="A36" s="39"/>
      <c r="B36" s="134"/>
      <c r="C36" s="137"/>
      <c r="D36" s="128"/>
      <c r="E36" s="140"/>
      <c r="F36" s="132"/>
      <c r="G36" s="40"/>
      <c r="H36" s="145"/>
      <c r="I36" s="39"/>
      <c r="J36" s="134"/>
      <c r="K36" s="137"/>
      <c r="L36" s="128"/>
      <c r="M36" s="140"/>
      <c r="N36" s="132"/>
      <c r="O36" s="40"/>
      <c r="P36" s="145"/>
      <c r="Q36" s="38"/>
      <c r="R36" s="38"/>
      <c r="S36" s="38"/>
      <c r="T36" s="38"/>
    </row>
    <row r="37" spans="1:20" s="32" customFormat="1" ht="17.25" customHeight="1">
      <c r="A37" s="41"/>
      <c r="B37" s="135"/>
      <c r="C37" s="138"/>
      <c r="D37" s="130"/>
      <c r="E37" s="141"/>
      <c r="F37" s="105"/>
      <c r="G37" s="45"/>
      <c r="H37" s="146"/>
      <c r="I37" s="41"/>
      <c r="J37" s="135"/>
      <c r="K37" s="138"/>
      <c r="L37" s="130"/>
      <c r="M37" s="141"/>
      <c r="N37" s="105"/>
      <c r="O37" s="45"/>
      <c r="P37" s="146"/>
      <c r="Q37" s="38"/>
      <c r="R37" s="38"/>
      <c r="S37" s="38"/>
      <c r="T37" s="38"/>
    </row>
    <row r="38" spans="1:20" s="32" customFormat="1" ht="17.25" customHeight="1">
      <c r="A38" s="42"/>
      <c r="B38" s="136"/>
      <c r="C38" s="139"/>
      <c r="D38" s="129"/>
      <c r="E38" s="142"/>
      <c r="F38" s="133"/>
      <c r="G38" s="43"/>
      <c r="H38" s="44"/>
      <c r="I38" s="42"/>
      <c r="J38" s="136"/>
      <c r="K38" s="139"/>
      <c r="L38" s="129"/>
      <c r="M38" s="142"/>
      <c r="N38" s="133"/>
      <c r="O38" s="43"/>
      <c r="P38" s="44"/>
      <c r="Q38" s="38"/>
      <c r="R38" s="38"/>
      <c r="S38" s="38"/>
      <c r="T38" s="38"/>
    </row>
    <row r="39" spans="1:20" s="32" customFormat="1" ht="17.25" customHeight="1">
      <c r="A39" s="42"/>
      <c r="B39" s="136"/>
      <c r="C39" s="139"/>
      <c r="D39" s="129"/>
      <c r="E39" s="142"/>
      <c r="F39" s="133"/>
      <c r="G39" s="43"/>
      <c r="H39" s="44"/>
      <c r="I39" s="42"/>
      <c r="J39" s="136"/>
      <c r="K39" s="139"/>
      <c r="L39" s="129"/>
      <c r="M39" s="142"/>
      <c r="N39" s="133"/>
      <c r="O39" s="43"/>
      <c r="P39" s="44"/>
      <c r="Q39" s="38"/>
      <c r="R39" s="38"/>
      <c r="S39" s="38"/>
      <c r="T39" s="38"/>
    </row>
    <row r="40" spans="1:20" s="32" customFormat="1" ht="17.25" customHeight="1">
      <c r="A40" s="42"/>
      <c r="B40" s="136"/>
      <c r="C40" s="139"/>
      <c r="D40" s="129"/>
      <c r="E40" s="142"/>
      <c r="F40" s="133"/>
      <c r="G40" s="43"/>
      <c r="H40" s="44"/>
      <c r="I40" s="42"/>
      <c r="J40" s="136"/>
      <c r="K40" s="139"/>
      <c r="L40" s="129"/>
      <c r="M40" s="142"/>
      <c r="N40" s="133"/>
      <c r="O40" s="43"/>
      <c r="P40" s="44"/>
      <c r="Q40" s="38"/>
      <c r="R40" s="38"/>
      <c r="S40" s="38"/>
      <c r="T40" s="38"/>
    </row>
    <row r="41" spans="1:20" s="32" customFormat="1" ht="17.25" customHeight="1">
      <c r="A41" s="42"/>
      <c r="B41" s="136"/>
      <c r="C41" s="139"/>
      <c r="D41" s="129"/>
      <c r="E41" s="142"/>
      <c r="F41" s="133"/>
      <c r="G41" s="43"/>
      <c r="H41" s="44"/>
      <c r="I41" s="42"/>
      <c r="J41" s="136"/>
      <c r="K41" s="139"/>
      <c r="L41" s="129"/>
      <c r="M41" s="142"/>
      <c r="N41" s="133"/>
      <c r="O41" s="43"/>
      <c r="P41" s="44"/>
      <c r="Q41" s="38"/>
      <c r="R41" s="38"/>
      <c r="S41" s="38"/>
      <c r="T41" s="38"/>
    </row>
    <row r="42" spans="1:20" s="32" customFormat="1" ht="17.25" customHeight="1">
      <c r="A42" s="42"/>
      <c r="B42" s="136"/>
      <c r="C42" s="139"/>
      <c r="D42" s="129"/>
      <c r="E42" s="142"/>
      <c r="F42" s="133"/>
      <c r="G42" s="43"/>
      <c r="H42" s="44"/>
      <c r="I42" s="42"/>
      <c r="J42" s="136"/>
      <c r="K42" s="139"/>
      <c r="L42" s="129"/>
      <c r="M42" s="142"/>
      <c r="N42" s="133"/>
      <c r="O42" s="43"/>
      <c r="P42" s="44"/>
      <c r="Q42" s="38"/>
      <c r="R42" s="38"/>
      <c r="S42" s="38"/>
      <c r="T42" s="38"/>
    </row>
    <row r="43" spans="1:20" s="32" customFormat="1" ht="17.25" customHeight="1">
      <c r="A43" s="42"/>
      <c r="B43" s="136"/>
      <c r="C43" s="139"/>
      <c r="D43" s="129"/>
      <c r="E43" s="142"/>
      <c r="F43" s="133"/>
      <c r="G43" s="43"/>
      <c r="H43" s="44"/>
      <c r="I43" s="42"/>
      <c r="J43" s="136"/>
      <c r="K43" s="139"/>
      <c r="L43" s="129"/>
      <c r="M43" s="142"/>
      <c r="N43" s="133"/>
      <c r="O43" s="43"/>
      <c r="P43" s="44"/>
      <c r="Q43" s="38"/>
      <c r="R43" s="38"/>
      <c r="S43" s="38"/>
      <c r="T43" s="38"/>
    </row>
    <row r="44" spans="1:20" s="32" customFormat="1" ht="17.25" customHeight="1">
      <c r="A44" s="41"/>
      <c r="B44" s="135"/>
      <c r="C44" s="138"/>
      <c r="D44" s="130"/>
      <c r="E44" s="141"/>
      <c r="F44" s="105"/>
      <c r="G44" s="45"/>
      <c r="H44" s="144"/>
      <c r="I44" s="41"/>
      <c r="J44" s="135"/>
      <c r="K44" s="138"/>
      <c r="L44" s="130"/>
      <c r="M44" s="141"/>
      <c r="N44" s="105"/>
      <c r="O44" s="45"/>
      <c r="P44" s="144"/>
      <c r="Q44" s="38"/>
      <c r="R44" s="38"/>
      <c r="S44" s="38"/>
      <c r="T44" s="38"/>
    </row>
  </sheetData>
  <mergeCells count="11">
    <mergeCell ref="A35:C35"/>
    <mergeCell ref="I35:K35"/>
    <mergeCell ref="A25:C25"/>
    <mergeCell ref="I25:K25"/>
    <mergeCell ref="A1:D1"/>
    <mergeCell ref="A3:C3"/>
    <mergeCell ref="A5:C5"/>
    <mergeCell ref="A15:C15"/>
    <mergeCell ref="I3:K3"/>
    <mergeCell ref="I5:K5"/>
    <mergeCell ref="I15:K15"/>
  </mergeCells>
  <phoneticPr fontId="1"/>
  <pageMargins left="0.43307086614173229" right="0.43307086614173229" top="0.55118110236220474" bottom="0.55118110236220474"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61F6-1DBB-4DDC-8B6A-CD91800D226A}">
  <dimension ref="A1:P47"/>
  <sheetViews>
    <sheetView view="pageBreakPreview" zoomScaleNormal="100" zoomScaleSheetLayoutView="100" workbookViewId="0">
      <selection activeCell="A3" sqref="A3"/>
    </sheetView>
  </sheetViews>
  <sheetFormatPr defaultRowHeight="13.5"/>
  <cols>
    <col min="1" max="1" width="3.375" style="21" customWidth="1"/>
    <col min="2" max="2" width="12.625" style="21" customWidth="1"/>
    <col min="3" max="3" width="1.75" style="21" customWidth="1"/>
    <col min="4" max="4" width="12.625" style="21" customWidth="1"/>
    <col min="5" max="6" width="1.75" style="21" customWidth="1"/>
    <col min="7" max="7" width="12.625" style="24" customWidth="1"/>
    <col min="8" max="8" width="1.5" style="24" customWidth="1"/>
    <col min="9" max="9" width="3.375" style="21" customWidth="1"/>
    <col min="10" max="10" width="2.25" style="21" customWidth="1"/>
    <col min="11" max="11" width="12.625" style="25" customWidth="1"/>
    <col min="12" max="13" width="2.25" style="25" customWidth="1"/>
    <col min="14" max="14" width="12.625" style="25" customWidth="1"/>
    <col min="15" max="15" width="0.125" style="21" customWidth="1"/>
    <col min="16" max="16" width="1.125" style="21" customWidth="1"/>
    <col min="17" max="16384" width="9" style="21"/>
  </cols>
  <sheetData>
    <row r="1" spans="1:16" ht="33.75" customHeight="1">
      <c r="B1" s="22" t="s">
        <v>68</v>
      </c>
      <c r="C1" s="22"/>
      <c r="D1" s="23"/>
      <c r="E1" s="23"/>
      <c r="F1" s="23"/>
      <c r="I1" s="191"/>
      <c r="J1" s="191"/>
      <c r="K1" s="191"/>
      <c r="L1" s="191"/>
      <c r="M1" s="191"/>
      <c r="N1" s="191"/>
    </row>
    <row r="2" spans="1:16" ht="15" customHeight="1">
      <c r="B2" s="23"/>
      <c r="C2" s="23"/>
      <c r="D2" s="23"/>
      <c r="E2" s="23"/>
      <c r="F2" s="23"/>
    </row>
    <row r="3" spans="1:16" s="38" customFormat="1" ht="15.95" customHeight="1">
      <c r="A3" s="147" t="s">
        <v>40</v>
      </c>
      <c r="B3" s="97" t="s">
        <v>31</v>
      </c>
      <c r="C3" s="192" t="s">
        <v>32</v>
      </c>
      <c r="D3" s="193"/>
      <c r="E3" s="193"/>
      <c r="F3" s="193"/>
      <c r="G3" s="193"/>
      <c r="H3" s="103"/>
      <c r="I3" s="97" t="s">
        <v>33</v>
      </c>
      <c r="J3" s="192" t="s">
        <v>34</v>
      </c>
      <c r="K3" s="193"/>
      <c r="L3" s="194"/>
      <c r="M3" s="192" t="s">
        <v>35</v>
      </c>
      <c r="N3" s="193"/>
      <c r="O3" s="193"/>
      <c r="P3" s="194"/>
    </row>
    <row r="4" spans="1:16" s="25" customFormat="1" ht="15.95" customHeight="1">
      <c r="A4" s="18" t="str">
        <f>申込書【女子】!A31</f>
        <v>１</v>
      </c>
      <c r="B4" s="97">
        <f>申込書【女子】!B31</f>
        <v>0</v>
      </c>
      <c r="C4" s="98"/>
      <c r="D4" s="102" t="str">
        <f>入力【女子】!C31&amp;REPT("　",MAX(0,7-LEN(申込書【女子】!C31)))&amp;入力【女子】!D31</f>
        <v>　　　　　　</v>
      </c>
      <c r="E4" s="101"/>
      <c r="F4" s="98"/>
      <c r="G4" s="101" t="str">
        <f>入力【女子】!E31&amp;REPT("　",MAX(0,8-LEN(申込書【女子】!D31)))&amp;入力【女子】!F31</f>
        <v>　　　　　　　</v>
      </c>
      <c r="H4" s="103"/>
      <c r="I4" s="97" t="str">
        <f>申込書【女子】!E31</f>
        <v/>
      </c>
      <c r="J4" s="98"/>
      <c r="K4" s="102" t="str">
        <f>入力【女子】!C26&amp;REPT("　",MAX(0,6-LEN(申込書【女子】!C26)))&amp;入力【女子】!D26</f>
        <v>　　　　　</v>
      </c>
      <c r="L4" s="103"/>
      <c r="M4" s="98"/>
      <c r="N4" s="102" t="str">
        <f>入力【女子】!C27&amp;REPT("　",MAX(0,6-LEN(申込書【女子】!C27)))&amp;入力【女子】!D27</f>
        <v>　　　　　</v>
      </c>
      <c r="O4" s="108"/>
      <c r="P4" s="109"/>
    </row>
    <row r="5" spans="1:16" s="25" customFormat="1" ht="15.95" customHeight="1">
      <c r="A5" s="18" t="str">
        <f>申込書【女子】!A32</f>
        <v>２</v>
      </c>
      <c r="B5" s="97">
        <f>申込書【女子】!B32</f>
        <v>0</v>
      </c>
      <c r="C5" s="98"/>
      <c r="D5" s="102" t="str">
        <f>入力【女子】!C32&amp;REPT("　",MAX(0,7-LEN(申込書【女子】!C32)))&amp;入力【女子】!D32</f>
        <v>　　　　　　</v>
      </c>
      <c r="E5" s="101"/>
      <c r="F5" s="98"/>
      <c r="G5" s="101" t="str">
        <f>入力【女子】!E32&amp;REPT("　",MAX(0,8-LEN(申込書【女子】!D32)))&amp;入力【女子】!F32</f>
        <v>　　　　　　　</v>
      </c>
      <c r="H5" s="103"/>
      <c r="I5" s="97" t="str">
        <f>申込書【女子】!E32</f>
        <v/>
      </c>
      <c r="J5" s="98"/>
      <c r="K5" s="102" t="str">
        <f>K4</f>
        <v>　　　　　</v>
      </c>
      <c r="L5" s="103"/>
      <c r="M5" s="98"/>
      <c r="N5" s="102" t="str">
        <f>N4</f>
        <v>　　　　　</v>
      </c>
      <c r="O5" s="108"/>
      <c r="P5" s="109"/>
    </row>
    <row r="6" spans="1:16" s="25" customFormat="1" ht="15.95" customHeight="1">
      <c r="A6" s="18" t="str">
        <f>申込書【女子】!A33</f>
        <v>３</v>
      </c>
      <c r="B6" s="97">
        <f>申込書【女子】!B33</f>
        <v>0</v>
      </c>
      <c r="C6" s="98"/>
      <c r="D6" s="102" t="str">
        <f>入力【女子】!C33&amp;REPT("　",MAX(0,7-LEN(申込書【女子】!C33)))&amp;入力【女子】!D33</f>
        <v>　　　　　　</v>
      </c>
      <c r="E6" s="101"/>
      <c r="F6" s="98"/>
      <c r="G6" s="101" t="str">
        <f>入力【女子】!E33&amp;REPT("　",MAX(0,8-LEN(申込書【女子】!D33)))&amp;入力【女子】!F33</f>
        <v>　　　　　　　</v>
      </c>
      <c r="H6" s="103"/>
      <c r="I6" s="97" t="str">
        <f>申込書【女子】!E33</f>
        <v/>
      </c>
      <c r="J6" s="98"/>
      <c r="K6" s="102" t="str">
        <f>K4</f>
        <v>　　　　　</v>
      </c>
      <c r="L6" s="103"/>
      <c r="M6" s="98"/>
      <c r="N6" s="102" t="str">
        <f>N4</f>
        <v>　　　　　</v>
      </c>
      <c r="O6" s="108"/>
      <c r="P6" s="109"/>
    </row>
    <row r="7" spans="1:16" s="25" customFormat="1" ht="15.95" customHeight="1">
      <c r="A7" s="18" t="str">
        <f>申込書【女子】!A34</f>
        <v>４</v>
      </c>
      <c r="B7" s="97">
        <f>申込書【女子】!B34</f>
        <v>0</v>
      </c>
      <c r="C7" s="98"/>
      <c r="D7" s="102" t="str">
        <f>入力【女子】!C34&amp;REPT("　",MAX(0,7-LEN(申込書【女子】!C34)))&amp;入力【女子】!D34</f>
        <v>　　　　　　</v>
      </c>
      <c r="E7" s="101"/>
      <c r="F7" s="98"/>
      <c r="G7" s="101" t="str">
        <f>入力【女子】!E34&amp;REPT("　",MAX(0,8-LEN(申込書【女子】!D34)))&amp;入力【女子】!F34</f>
        <v>　　　　　　　</v>
      </c>
      <c r="H7" s="103"/>
      <c r="I7" s="97" t="str">
        <f>申込書【女子】!E34</f>
        <v/>
      </c>
      <c r="J7" s="98"/>
      <c r="K7" s="102" t="str">
        <f>K4</f>
        <v>　　　　　</v>
      </c>
      <c r="L7" s="103"/>
      <c r="M7" s="104"/>
      <c r="N7" s="110" t="str">
        <f>N4</f>
        <v>　　　　　</v>
      </c>
      <c r="O7" s="106"/>
      <c r="P7" s="107"/>
    </row>
    <row r="8" spans="1:16" s="25" customFormat="1" ht="15.95" customHeight="1">
      <c r="A8" s="18"/>
      <c r="B8" s="97"/>
      <c r="C8" s="98"/>
      <c r="D8" s="102"/>
      <c r="E8" s="101"/>
      <c r="F8" s="98"/>
      <c r="G8" s="101"/>
      <c r="H8" s="103"/>
      <c r="I8" s="97"/>
      <c r="J8" s="98"/>
      <c r="K8" s="102"/>
      <c r="L8" s="103"/>
      <c r="M8" s="98"/>
      <c r="N8" s="102"/>
      <c r="O8" s="108"/>
      <c r="P8" s="109"/>
    </row>
    <row r="9" spans="1:16" s="25" customFormat="1" ht="15.95" customHeight="1">
      <c r="A9" s="18"/>
      <c r="B9" s="97"/>
      <c r="C9" s="98"/>
      <c r="D9" s="102"/>
      <c r="E9" s="101"/>
      <c r="F9" s="98"/>
      <c r="G9" s="101"/>
      <c r="H9" s="103"/>
      <c r="I9" s="97"/>
      <c r="J9" s="98"/>
      <c r="K9" s="102"/>
      <c r="L9" s="103"/>
      <c r="M9" s="98"/>
      <c r="N9" s="102"/>
      <c r="O9" s="108"/>
      <c r="P9" s="109"/>
    </row>
    <row r="10" spans="1:16" s="25" customFormat="1" ht="15.95" customHeight="1">
      <c r="A10" s="18"/>
      <c r="B10" s="97"/>
      <c r="C10" s="98"/>
      <c r="D10" s="102"/>
      <c r="E10" s="101"/>
      <c r="F10" s="98"/>
      <c r="G10" s="101"/>
      <c r="H10" s="103"/>
      <c r="I10" s="97"/>
      <c r="J10" s="98"/>
      <c r="K10" s="102"/>
      <c r="L10" s="103"/>
      <c r="M10" s="98"/>
      <c r="N10" s="102"/>
      <c r="O10" s="108"/>
      <c r="P10" s="109"/>
    </row>
    <row r="11" spans="1:16" s="25" customFormat="1" ht="15.95" customHeight="1">
      <c r="A11" s="18"/>
      <c r="B11" s="97"/>
      <c r="C11" s="98"/>
      <c r="D11" s="102"/>
      <c r="E11" s="101"/>
      <c r="F11" s="98"/>
      <c r="G11" s="101"/>
      <c r="H11" s="103"/>
      <c r="I11" s="97"/>
      <c r="J11" s="98"/>
      <c r="K11" s="102"/>
      <c r="L11" s="103"/>
      <c r="M11" s="104"/>
      <c r="N11" s="110"/>
      <c r="O11" s="106"/>
      <c r="P11" s="107"/>
    </row>
    <row r="12" spans="1:16" s="25" customFormat="1" ht="15.95" customHeight="1">
      <c r="A12" s="18"/>
      <c r="B12" s="97"/>
      <c r="C12" s="98"/>
      <c r="D12" s="102"/>
      <c r="E12" s="101"/>
      <c r="F12" s="98"/>
      <c r="G12" s="101"/>
      <c r="H12" s="103"/>
      <c r="I12" s="97"/>
      <c r="J12" s="98"/>
      <c r="K12" s="102"/>
      <c r="L12" s="103"/>
      <c r="M12" s="98"/>
      <c r="N12" s="102"/>
      <c r="O12" s="108"/>
      <c r="P12" s="109"/>
    </row>
    <row r="13" spans="1:16" s="25" customFormat="1" ht="15.95" customHeight="1">
      <c r="A13" s="18"/>
      <c r="B13" s="97"/>
      <c r="C13" s="98"/>
      <c r="D13" s="102"/>
      <c r="E13" s="101"/>
      <c r="F13" s="98"/>
      <c r="G13" s="101"/>
      <c r="H13" s="103"/>
      <c r="I13" s="97"/>
      <c r="J13" s="98"/>
      <c r="K13" s="102"/>
      <c r="L13" s="103"/>
      <c r="M13" s="98"/>
      <c r="N13" s="102"/>
      <c r="O13" s="108"/>
      <c r="P13" s="109"/>
    </row>
    <row r="14" spans="1:16" s="25" customFormat="1" ht="15.95" customHeight="1">
      <c r="A14" s="18"/>
      <c r="B14" s="97"/>
      <c r="C14" s="98"/>
      <c r="D14" s="102"/>
      <c r="E14" s="101"/>
      <c r="F14" s="98"/>
      <c r="G14" s="101"/>
      <c r="H14" s="103"/>
      <c r="I14" s="97"/>
      <c r="J14" s="98"/>
      <c r="K14" s="102"/>
      <c r="L14" s="103"/>
      <c r="M14" s="98"/>
      <c r="N14" s="102"/>
      <c r="O14" s="108"/>
      <c r="P14" s="109"/>
    </row>
    <row r="15" spans="1:16" s="25" customFormat="1" ht="15.95" customHeight="1">
      <c r="A15" s="18"/>
      <c r="B15" s="97"/>
      <c r="C15" s="98"/>
      <c r="D15" s="102"/>
      <c r="E15" s="101"/>
      <c r="F15" s="98"/>
      <c r="G15" s="101"/>
      <c r="H15" s="103"/>
      <c r="I15" s="97"/>
      <c r="J15" s="98"/>
      <c r="K15" s="102"/>
      <c r="L15" s="103"/>
      <c r="M15" s="104"/>
      <c r="N15" s="110"/>
      <c r="O15" s="106"/>
      <c r="P15" s="107"/>
    </row>
    <row r="16" spans="1:16" s="25" customFormat="1" ht="15.95" customHeight="1">
      <c r="A16" s="18"/>
      <c r="B16" s="97"/>
      <c r="C16" s="98"/>
      <c r="D16" s="102"/>
      <c r="E16" s="101"/>
      <c r="F16" s="98"/>
      <c r="G16" s="101"/>
      <c r="H16" s="103"/>
      <c r="I16" s="97"/>
      <c r="J16" s="98"/>
      <c r="K16" s="102"/>
      <c r="L16" s="103"/>
      <c r="M16" s="98"/>
      <c r="N16" s="102"/>
      <c r="O16" s="108"/>
      <c r="P16" s="109"/>
    </row>
    <row r="17" spans="1:16" s="25" customFormat="1" ht="15.95" customHeight="1">
      <c r="A17" s="18"/>
      <c r="B17" s="97"/>
      <c r="C17" s="98"/>
      <c r="D17" s="102"/>
      <c r="E17" s="101"/>
      <c r="F17" s="98"/>
      <c r="G17" s="101"/>
      <c r="H17" s="103"/>
      <c r="I17" s="97"/>
      <c r="J17" s="98"/>
      <c r="K17" s="102"/>
      <c r="L17" s="103"/>
      <c r="M17" s="98"/>
      <c r="N17" s="102"/>
      <c r="O17" s="108"/>
      <c r="P17" s="109"/>
    </row>
    <row r="18" spans="1:16" s="25" customFormat="1" ht="15.95" customHeight="1">
      <c r="A18" s="18"/>
      <c r="B18" s="97"/>
      <c r="C18" s="98"/>
      <c r="D18" s="102"/>
      <c r="E18" s="101"/>
      <c r="F18" s="98"/>
      <c r="G18" s="101"/>
      <c r="H18" s="103"/>
      <c r="I18" s="97"/>
      <c r="J18" s="98"/>
      <c r="K18" s="102"/>
      <c r="L18" s="103"/>
      <c r="M18" s="98"/>
      <c r="N18" s="102"/>
      <c r="O18" s="108"/>
      <c r="P18" s="109"/>
    </row>
    <row r="19" spans="1:16" s="25" customFormat="1" ht="15.95" customHeight="1">
      <c r="A19" s="18"/>
      <c r="B19" s="97"/>
      <c r="C19" s="98"/>
      <c r="D19" s="102"/>
      <c r="E19" s="101"/>
      <c r="F19" s="98"/>
      <c r="G19" s="101"/>
      <c r="H19" s="103"/>
      <c r="I19" s="97"/>
      <c r="J19" s="98"/>
      <c r="K19" s="102"/>
      <c r="L19" s="103"/>
      <c r="M19" s="104"/>
      <c r="N19" s="110"/>
      <c r="O19" s="106"/>
      <c r="P19" s="107"/>
    </row>
    <row r="20" spans="1:16" s="25" customFormat="1" ht="15.95" customHeight="1">
      <c r="A20" s="18"/>
      <c r="B20" s="97"/>
      <c r="C20" s="98"/>
      <c r="D20" s="102"/>
      <c r="E20" s="101"/>
      <c r="F20" s="98"/>
      <c r="G20" s="101"/>
      <c r="H20" s="103"/>
      <c r="I20" s="97"/>
      <c r="J20" s="98"/>
      <c r="K20" s="102"/>
      <c r="L20" s="103"/>
      <c r="M20" s="98"/>
      <c r="N20" s="102"/>
      <c r="O20" s="108"/>
      <c r="P20" s="109"/>
    </row>
    <row r="21" spans="1:16" s="25" customFormat="1" ht="15.95" customHeight="1">
      <c r="A21" s="18"/>
      <c r="B21" s="97"/>
      <c r="C21" s="98"/>
      <c r="D21" s="102"/>
      <c r="E21" s="101"/>
      <c r="F21" s="98"/>
      <c r="G21" s="101"/>
      <c r="H21" s="103"/>
      <c r="I21" s="97"/>
      <c r="J21" s="98"/>
      <c r="K21" s="102"/>
      <c r="L21" s="103"/>
      <c r="M21" s="98"/>
      <c r="N21" s="102"/>
      <c r="O21" s="108"/>
      <c r="P21" s="109"/>
    </row>
    <row r="22" spans="1:16" s="25" customFormat="1" ht="15.95" customHeight="1">
      <c r="A22" s="18"/>
      <c r="B22" s="97"/>
      <c r="C22" s="98"/>
      <c r="D22" s="102"/>
      <c r="E22" s="101"/>
      <c r="F22" s="98"/>
      <c r="G22" s="101"/>
      <c r="H22" s="103"/>
      <c r="I22" s="97"/>
      <c r="J22" s="98"/>
      <c r="K22" s="102"/>
      <c r="L22" s="103"/>
      <c r="M22" s="98"/>
      <c r="N22" s="102"/>
      <c r="O22" s="108"/>
      <c r="P22" s="109"/>
    </row>
    <row r="23" spans="1:16" s="25" customFormat="1" ht="15.95" customHeight="1">
      <c r="A23" s="18"/>
      <c r="B23" s="97"/>
      <c r="C23" s="98"/>
      <c r="D23" s="102"/>
      <c r="E23" s="101"/>
      <c r="F23" s="98"/>
      <c r="G23" s="101"/>
      <c r="H23" s="103"/>
      <c r="I23" s="97"/>
      <c r="J23" s="98"/>
      <c r="K23" s="102"/>
      <c r="L23" s="103"/>
      <c r="M23" s="104"/>
      <c r="N23" s="110"/>
      <c r="O23" s="106"/>
      <c r="P23" s="107"/>
    </row>
    <row r="24" spans="1:16" s="25" customFormat="1" ht="15.95" customHeight="1">
      <c r="A24" s="18"/>
      <c r="B24" s="97"/>
      <c r="C24" s="98"/>
      <c r="D24" s="102"/>
      <c r="E24" s="101"/>
      <c r="F24" s="98"/>
      <c r="G24" s="101"/>
      <c r="H24" s="103"/>
      <c r="I24" s="97"/>
      <c r="J24" s="98"/>
      <c r="K24" s="102"/>
      <c r="L24" s="103"/>
      <c r="M24" s="98"/>
      <c r="N24" s="102"/>
      <c r="O24" s="108"/>
      <c r="P24" s="109"/>
    </row>
    <row r="25" spans="1:16" s="25" customFormat="1" ht="15.95" customHeight="1">
      <c r="A25" s="18"/>
      <c r="B25" s="97"/>
      <c r="C25" s="98"/>
      <c r="D25" s="102"/>
      <c r="E25" s="101"/>
      <c r="F25" s="98"/>
      <c r="G25" s="101"/>
      <c r="H25" s="103"/>
      <c r="I25" s="97"/>
      <c r="J25" s="98"/>
      <c r="K25" s="102"/>
      <c r="L25" s="103"/>
      <c r="M25" s="98"/>
      <c r="N25" s="102"/>
      <c r="O25" s="108"/>
      <c r="P25" s="109"/>
    </row>
    <row r="26" spans="1:16" s="25" customFormat="1" ht="15.95" customHeight="1">
      <c r="A26" s="18"/>
      <c r="B26" s="97"/>
      <c r="C26" s="98"/>
      <c r="D26" s="102"/>
      <c r="E26" s="101"/>
      <c r="F26" s="98"/>
      <c r="G26" s="101"/>
      <c r="H26" s="103"/>
      <c r="I26" s="97"/>
      <c r="J26" s="98"/>
      <c r="K26" s="102"/>
      <c r="L26" s="103"/>
      <c r="M26" s="98"/>
      <c r="N26" s="102"/>
      <c r="O26" s="108"/>
      <c r="P26" s="109"/>
    </row>
    <row r="27" spans="1:16" s="25" customFormat="1" ht="15.95" customHeight="1">
      <c r="A27" s="18"/>
      <c r="B27" s="97"/>
      <c r="C27" s="98"/>
      <c r="D27" s="102"/>
      <c r="E27" s="101"/>
      <c r="F27" s="98"/>
      <c r="G27" s="101"/>
      <c r="H27" s="103"/>
      <c r="I27" s="97"/>
      <c r="J27" s="98"/>
      <c r="K27" s="102"/>
      <c r="L27" s="103"/>
      <c r="M27" s="104"/>
      <c r="N27" s="110"/>
      <c r="O27" s="106"/>
      <c r="P27" s="107"/>
    </row>
    <row r="28" spans="1:16" s="25" customFormat="1" ht="15.95" customHeight="1">
      <c r="A28" s="18"/>
      <c r="B28" s="97"/>
      <c r="C28" s="98"/>
      <c r="D28" s="102"/>
      <c r="E28" s="101"/>
      <c r="F28" s="98"/>
      <c r="G28" s="101"/>
      <c r="H28" s="103"/>
      <c r="I28" s="97"/>
      <c r="J28" s="98"/>
      <c r="K28" s="102"/>
      <c r="L28" s="103"/>
      <c r="M28" s="98"/>
      <c r="N28" s="102"/>
      <c r="O28" s="108"/>
      <c r="P28" s="109"/>
    </row>
    <row r="29" spans="1:16" s="25" customFormat="1" ht="15.95" customHeight="1">
      <c r="A29" s="18"/>
      <c r="B29" s="97"/>
      <c r="C29" s="98"/>
      <c r="D29" s="102"/>
      <c r="E29" s="101"/>
      <c r="F29" s="98"/>
      <c r="G29" s="101"/>
      <c r="H29" s="103"/>
      <c r="I29" s="97"/>
      <c r="J29" s="98"/>
      <c r="K29" s="102"/>
      <c r="L29" s="103"/>
      <c r="M29" s="98"/>
      <c r="N29" s="102"/>
      <c r="O29" s="108"/>
      <c r="P29" s="109"/>
    </row>
    <row r="30" spans="1:16" s="25" customFormat="1" ht="15.95" customHeight="1">
      <c r="A30" s="18"/>
      <c r="B30" s="97"/>
      <c r="C30" s="98"/>
      <c r="D30" s="102"/>
      <c r="E30" s="101"/>
      <c r="F30" s="98"/>
      <c r="G30" s="101"/>
      <c r="H30" s="103"/>
      <c r="I30" s="97"/>
      <c r="J30" s="98"/>
      <c r="K30" s="102"/>
      <c r="L30" s="103"/>
      <c r="M30" s="98"/>
      <c r="N30" s="102"/>
      <c r="O30" s="108"/>
      <c r="P30" s="109"/>
    </row>
    <row r="31" spans="1:16" s="25" customFormat="1" ht="15.95" customHeight="1">
      <c r="A31" s="18"/>
      <c r="B31" s="97"/>
      <c r="C31" s="98"/>
      <c r="D31" s="102"/>
      <c r="E31" s="101"/>
      <c r="F31" s="98"/>
      <c r="G31" s="101"/>
      <c r="H31" s="103"/>
      <c r="I31" s="97"/>
      <c r="J31" s="98"/>
      <c r="K31" s="102"/>
      <c r="L31" s="103"/>
      <c r="M31" s="104"/>
      <c r="N31" s="110"/>
      <c r="O31" s="106"/>
      <c r="P31" s="107"/>
    </row>
    <row r="32" spans="1:16" s="25" customFormat="1" ht="15.95" customHeight="1">
      <c r="A32" s="18"/>
      <c r="B32" s="97"/>
      <c r="C32" s="98"/>
      <c r="D32" s="102"/>
      <c r="E32" s="101"/>
      <c r="F32" s="98"/>
      <c r="G32" s="101"/>
      <c r="H32" s="103"/>
      <c r="I32" s="97"/>
      <c r="J32" s="98"/>
      <c r="K32" s="102"/>
      <c r="L32" s="103"/>
      <c r="M32" s="98"/>
      <c r="N32" s="102"/>
      <c r="O32" s="108"/>
      <c r="P32" s="109"/>
    </row>
    <row r="33" spans="1:16" s="25" customFormat="1" ht="15.95" customHeight="1">
      <c r="A33" s="18"/>
      <c r="B33" s="97"/>
      <c r="C33" s="98"/>
      <c r="D33" s="102"/>
      <c r="E33" s="101"/>
      <c r="F33" s="98"/>
      <c r="G33" s="101"/>
      <c r="H33" s="103"/>
      <c r="I33" s="97"/>
      <c r="J33" s="98"/>
      <c r="K33" s="102"/>
      <c r="L33" s="103"/>
      <c r="M33" s="98"/>
      <c r="N33" s="102"/>
      <c r="O33" s="108"/>
      <c r="P33" s="109"/>
    </row>
    <row r="34" spans="1:16" s="25" customFormat="1" ht="15.95" customHeight="1">
      <c r="A34" s="18"/>
      <c r="B34" s="97"/>
      <c r="C34" s="98"/>
      <c r="D34" s="102"/>
      <c r="E34" s="101"/>
      <c r="F34" s="98"/>
      <c r="G34" s="101"/>
      <c r="H34" s="103"/>
      <c r="I34" s="97"/>
      <c r="J34" s="98"/>
      <c r="K34" s="102"/>
      <c r="L34" s="103"/>
      <c r="M34" s="98"/>
      <c r="N34" s="102"/>
      <c r="O34" s="108"/>
      <c r="P34" s="109"/>
    </row>
    <row r="35" spans="1:16" s="25" customFormat="1" ht="15.95" customHeight="1">
      <c r="A35" s="18"/>
      <c r="B35" s="97"/>
      <c r="C35" s="98"/>
      <c r="D35" s="102"/>
      <c r="E35" s="101"/>
      <c r="F35" s="98"/>
      <c r="G35" s="101"/>
      <c r="H35" s="103"/>
      <c r="I35" s="97"/>
      <c r="J35" s="98"/>
      <c r="K35" s="102"/>
      <c r="L35" s="103"/>
      <c r="M35" s="104"/>
      <c r="N35" s="110"/>
      <c r="O35" s="106"/>
      <c r="P35" s="107"/>
    </row>
    <row r="36" spans="1:16" s="25" customFormat="1" ht="15.95" customHeight="1">
      <c r="A36" s="18"/>
      <c r="B36" s="97"/>
      <c r="C36" s="98"/>
      <c r="D36" s="102"/>
      <c r="E36" s="101"/>
      <c r="F36" s="98"/>
      <c r="G36" s="101"/>
      <c r="H36" s="103"/>
      <c r="I36" s="97"/>
      <c r="J36" s="98"/>
      <c r="K36" s="102"/>
      <c r="L36" s="103"/>
      <c r="M36" s="98"/>
      <c r="N36" s="102"/>
      <c r="O36" s="108"/>
      <c r="P36" s="109"/>
    </row>
    <row r="37" spans="1:16" s="25" customFormat="1" ht="15.95" customHeight="1">
      <c r="A37" s="18"/>
      <c r="B37" s="97"/>
      <c r="C37" s="98"/>
      <c r="D37" s="102"/>
      <c r="E37" s="101"/>
      <c r="F37" s="98"/>
      <c r="G37" s="101"/>
      <c r="H37" s="103"/>
      <c r="I37" s="97"/>
      <c r="J37" s="98"/>
      <c r="K37" s="102"/>
      <c r="L37" s="103"/>
      <c r="M37" s="98"/>
      <c r="N37" s="102"/>
      <c r="O37" s="108"/>
      <c r="P37" s="109"/>
    </row>
    <row r="38" spans="1:16" s="25" customFormat="1" ht="15.95" customHeight="1">
      <c r="A38" s="18"/>
      <c r="B38" s="97"/>
      <c r="C38" s="98"/>
      <c r="D38" s="102"/>
      <c r="E38" s="101"/>
      <c r="F38" s="98"/>
      <c r="G38" s="101"/>
      <c r="H38" s="103"/>
      <c r="I38" s="97"/>
      <c r="J38" s="98"/>
      <c r="K38" s="102"/>
      <c r="L38" s="103"/>
      <c r="M38" s="98"/>
      <c r="N38" s="102"/>
      <c r="O38" s="108"/>
      <c r="P38" s="109"/>
    </row>
    <row r="39" spans="1:16" s="25" customFormat="1" ht="15.95" customHeight="1">
      <c r="A39" s="18"/>
      <c r="B39" s="97"/>
      <c r="C39" s="98"/>
      <c r="D39" s="102"/>
      <c r="E39" s="101"/>
      <c r="F39" s="98"/>
      <c r="G39" s="101"/>
      <c r="H39" s="103"/>
      <c r="I39" s="97"/>
      <c r="J39" s="98"/>
      <c r="K39" s="102"/>
      <c r="L39" s="103"/>
      <c r="M39" s="104"/>
      <c r="N39" s="110"/>
      <c r="O39" s="106"/>
      <c r="P39" s="107"/>
    </row>
    <row r="40" spans="1:16" s="25" customFormat="1" ht="15.95" customHeight="1">
      <c r="A40" s="18"/>
      <c r="B40" s="97"/>
      <c r="C40" s="98"/>
      <c r="D40" s="102"/>
      <c r="E40" s="101"/>
      <c r="F40" s="98"/>
      <c r="G40" s="101"/>
      <c r="H40" s="103"/>
      <c r="I40" s="97"/>
      <c r="J40" s="98"/>
      <c r="K40" s="102"/>
      <c r="L40" s="103"/>
      <c r="M40" s="98"/>
      <c r="N40" s="102"/>
      <c r="O40" s="108"/>
      <c r="P40" s="109"/>
    </row>
    <row r="41" spans="1:16" s="25" customFormat="1" ht="15.95" customHeight="1">
      <c r="A41" s="18"/>
      <c r="B41" s="97"/>
      <c r="C41" s="98"/>
      <c r="D41" s="102"/>
      <c r="E41" s="101"/>
      <c r="F41" s="98"/>
      <c r="G41" s="101"/>
      <c r="H41" s="103"/>
      <c r="I41" s="97"/>
      <c r="J41" s="98"/>
      <c r="K41" s="102"/>
      <c r="L41" s="103"/>
      <c r="M41" s="98"/>
      <c r="N41" s="102"/>
      <c r="O41" s="108"/>
      <c r="P41" s="109"/>
    </row>
    <row r="42" spans="1:16" s="25" customFormat="1" ht="15.95" customHeight="1">
      <c r="A42" s="18"/>
      <c r="B42" s="97"/>
      <c r="C42" s="98"/>
      <c r="D42" s="102"/>
      <c r="E42" s="101"/>
      <c r="F42" s="98"/>
      <c r="G42" s="101"/>
      <c r="H42" s="103"/>
      <c r="I42" s="97"/>
      <c r="J42" s="98"/>
      <c r="K42" s="102"/>
      <c r="L42" s="103"/>
      <c r="M42" s="98"/>
      <c r="N42" s="102"/>
      <c r="O42" s="108"/>
      <c r="P42" s="109"/>
    </row>
    <row r="43" spans="1:16" s="25" customFormat="1" ht="15.95" customHeight="1">
      <c r="A43" s="18"/>
      <c r="B43" s="97"/>
      <c r="C43" s="98"/>
      <c r="D43" s="102"/>
      <c r="E43" s="101"/>
      <c r="F43" s="98"/>
      <c r="G43" s="101"/>
      <c r="H43" s="103"/>
      <c r="I43" s="97"/>
      <c r="J43" s="98"/>
      <c r="K43" s="102"/>
      <c r="L43" s="103"/>
      <c r="M43" s="104"/>
      <c r="N43" s="110"/>
      <c r="O43" s="106"/>
      <c r="P43" s="107"/>
    </row>
    <row r="44" spans="1:16" s="25" customFormat="1" ht="15.95" customHeight="1">
      <c r="A44" s="18"/>
      <c r="B44" s="97"/>
      <c r="C44" s="98"/>
      <c r="D44" s="102"/>
      <c r="E44" s="101"/>
      <c r="F44" s="98"/>
      <c r="G44" s="101"/>
      <c r="H44" s="103"/>
      <c r="I44" s="97"/>
      <c r="J44" s="98"/>
      <c r="K44" s="102"/>
      <c r="L44" s="103"/>
      <c r="M44" s="98"/>
      <c r="N44" s="102"/>
      <c r="O44" s="108"/>
      <c r="P44" s="109"/>
    </row>
    <row r="45" spans="1:16" s="25" customFormat="1" ht="15.95" customHeight="1">
      <c r="A45" s="18"/>
      <c r="B45" s="97"/>
      <c r="C45" s="98"/>
      <c r="D45" s="102"/>
      <c r="E45" s="101"/>
      <c r="F45" s="98"/>
      <c r="G45" s="101"/>
      <c r="H45" s="103"/>
      <c r="I45" s="97"/>
      <c r="J45" s="98"/>
      <c r="K45" s="102"/>
      <c r="L45" s="103"/>
      <c r="M45" s="98"/>
      <c r="N45" s="102"/>
      <c r="O45" s="108"/>
      <c r="P45" s="109"/>
    </row>
    <row r="46" spans="1:16" s="25" customFormat="1" ht="15.95" customHeight="1">
      <c r="A46" s="18"/>
      <c r="B46" s="97"/>
      <c r="C46" s="98"/>
      <c r="D46" s="102"/>
      <c r="E46" s="101"/>
      <c r="F46" s="98"/>
      <c r="G46" s="101"/>
      <c r="H46" s="103"/>
      <c r="I46" s="97"/>
      <c r="J46" s="98"/>
      <c r="K46" s="102"/>
      <c r="L46" s="103"/>
      <c r="M46" s="98"/>
      <c r="N46" s="102"/>
      <c r="O46" s="108"/>
      <c r="P46" s="109"/>
    </row>
    <row r="47" spans="1:16" s="25" customFormat="1" ht="15.95" customHeight="1">
      <c r="A47" s="18"/>
      <c r="B47" s="97"/>
      <c r="C47" s="98"/>
      <c r="D47" s="102"/>
      <c r="E47" s="101"/>
      <c r="F47" s="98"/>
      <c r="G47" s="101"/>
      <c r="H47" s="103"/>
      <c r="I47" s="97"/>
      <c r="J47" s="98"/>
      <c r="K47" s="102"/>
      <c r="L47" s="103"/>
      <c r="M47" s="104"/>
      <c r="N47" s="110"/>
      <c r="O47" s="106"/>
      <c r="P47" s="107"/>
    </row>
  </sheetData>
  <mergeCells count="4">
    <mergeCell ref="I1:N1"/>
    <mergeCell ref="C3:G3"/>
    <mergeCell ref="J3:L3"/>
    <mergeCell ref="M3:P3"/>
  </mergeCells>
  <phoneticPr fontId="1"/>
  <pageMargins left="0.51181102362204722" right="0.51181102362204722" top="0.55118110236220474"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689E-FAFA-4CDB-A193-895E09949591}">
  <dimension ref="A1:O43"/>
  <sheetViews>
    <sheetView view="pageBreakPreview" zoomScaleNormal="100" zoomScaleSheetLayoutView="100" workbookViewId="0">
      <selection activeCell="B4" sqref="B4:O11"/>
    </sheetView>
  </sheetViews>
  <sheetFormatPr defaultRowHeight="18.75"/>
  <cols>
    <col min="1" max="1" width="3.625" style="26" customWidth="1"/>
    <col min="2" max="2" width="12.75" style="35" customWidth="1"/>
    <col min="3" max="3" width="1.75" style="35" customWidth="1"/>
    <col min="4" max="4" width="12.75" style="26" customWidth="1"/>
    <col min="5" max="6" width="1.75" style="26" customWidth="1"/>
    <col min="7" max="7" width="12.75" style="28" customWidth="1"/>
    <col min="8" max="8" width="1.75" style="28" customWidth="1"/>
    <col min="9" max="9" width="3.625" style="26" customWidth="1"/>
    <col min="10" max="10" width="1.75" style="26" customWidth="1"/>
    <col min="11" max="11" width="12.75" style="26" customWidth="1"/>
    <col min="12" max="13" width="1.75" style="26" customWidth="1"/>
    <col min="14" max="14" width="12.75" style="26" customWidth="1"/>
    <col min="15" max="15" width="1.75" style="26" customWidth="1"/>
    <col min="16" max="16384" width="9" style="26"/>
  </cols>
  <sheetData>
    <row r="1" spans="1:15" ht="26.1" customHeight="1">
      <c r="B1" s="22" t="s">
        <v>69</v>
      </c>
      <c r="C1" s="22"/>
      <c r="D1" s="27"/>
      <c r="E1" s="27"/>
      <c r="F1" s="27"/>
      <c r="I1" s="191"/>
      <c r="J1" s="191"/>
      <c r="K1" s="191"/>
      <c r="L1" s="191"/>
      <c r="M1" s="191"/>
      <c r="N1" s="191"/>
      <c r="O1" s="79"/>
    </row>
    <row r="2" spans="1:15" ht="15" customHeight="1">
      <c r="B2" s="29"/>
      <c r="C2" s="29"/>
      <c r="D2" s="27"/>
      <c r="E2" s="27"/>
      <c r="F2" s="27"/>
    </row>
    <row r="3" spans="1:15" s="38" customFormat="1" ht="15.95" customHeight="1">
      <c r="A3" s="147" t="s">
        <v>40</v>
      </c>
      <c r="B3" s="147" t="s">
        <v>31</v>
      </c>
      <c r="C3" s="201" t="s">
        <v>32</v>
      </c>
      <c r="D3" s="202"/>
      <c r="E3" s="202"/>
      <c r="F3" s="202"/>
      <c r="G3" s="202"/>
      <c r="H3" s="203"/>
      <c r="I3" s="147" t="s">
        <v>33</v>
      </c>
      <c r="J3" s="201" t="s">
        <v>34</v>
      </c>
      <c r="K3" s="202"/>
      <c r="L3" s="203"/>
      <c r="M3" s="201" t="s">
        <v>35</v>
      </c>
      <c r="N3" s="202"/>
      <c r="O3" s="203"/>
    </row>
    <row r="4" spans="1:15" s="32" customFormat="1" ht="18" customHeight="1">
      <c r="A4" s="195" t="str">
        <f>DBCS(申込書【女子】!A38)</f>
        <v>１</v>
      </c>
      <c r="B4" s="197">
        <f>申込書【女子】!B38</f>
        <v>0</v>
      </c>
      <c r="C4" s="149"/>
      <c r="D4" s="150" t="str">
        <f>入力【女子】!C38&amp;REPT("　",MAX(0,7-LEN(申込書【女子】!C38)))&amp;入力【女子】!D38</f>
        <v>　　　　　　</v>
      </c>
      <c r="E4" s="151"/>
      <c r="F4" s="149"/>
      <c r="G4" s="152" t="str">
        <f>入力【女子】!E38&amp;REPT("　",MAX(0,8-LEN(申込書【女子】!D38)))&amp;入力【女子】!F38</f>
        <v>　　　　　　　</v>
      </c>
      <c r="H4" s="153"/>
      <c r="I4" s="154" t="str">
        <f>申込書【女子】!E38</f>
        <v/>
      </c>
      <c r="J4" s="149"/>
      <c r="K4" s="199" t="str">
        <f>入力【女子】!C26&amp;REPT("　",MAX(0,6-LEN(申込書【女子】!C26)))&amp;入力【女子】!D26</f>
        <v>　　　　　</v>
      </c>
      <c r="L4" s="155"/>
      <c r="M4" s="156"/>
      <c r="N4" s="199" t="str">
        <f>入力【女子】!C27&amp;REPT("　",MAX(0,6-LEN(申込書【女子】!C27)))&amp;入力【女子】!D27</f>
        <v>　　　　　</v>
      </c>
      <c r="O4" s="157"/>
    </row>
    <row r="5" spans="1:15" s="32" customFormat="1" ht="18" customHeight="1">
      <c r="A5" s="196"/>
      <c r="B5" s="198"/>
      <c r="C5" s="158"/>
      <c r="D5" s="159" t="str">
        <f>入力【女子】!C39&amp;REPT("　",MAX(0,7-LEN(申込書【女子】!C39)))&amp;入力【女子】!D39</f>
        <v>　　　　　　</v>
      </c>
      <c r="E5" s="160"/>
      <c r="F5" s="161"/>
      <c r="G5" s="162" t="str">
        <f>入力【女子】!E39&amp;REPT("　",MAX(0,8-LEN(申込書【女子】!D39)))&amp;入力【女子】!F39</f>
        <v>　　　　　　　</v>
      </c>
      <c r="H5" s="163"/>
      <c r="I5" s="164" t="str">
        <f>申込書【女子】!E39</f>
        <v/>
      </c>
      <c r="J5" s="158"/>
      <c r="K5" s="200"/>
      <c r="L5" s="165"/>
      <c r="M5" s="166"/>
      <c r="N5" s="200"/>
      <c r="O5" s="165"/>
    </row>
    <row r="6" spans="1:15" s="32" customFormat="1" ht="18" customHeight="1">
      <c r="A6" s="195" t="str">
        <f>DBCS(申込書【女子】!A40)</f>
        <v>２</v>
      </c>
      <c r="B6" s="197">
        <f>申込書【女子】!B40</f>
        <v>0</v>
      </c>
      <c r="C6" s="149"/>
      <c r="D6" s="150" t="str">
        <f>入力【女子】!C40&amp;REPT("　",MAX(0,7-LEN(申込書【女子】!C40)))&amp;入力【女子】!D40</f>
        <v>　　　　　　</v>
      </c>
      <c r="E6" s="151"/>
      <c r="F6" s="149"/>
      <c r="G6" s="152" t="str">
        <f>入力【女子】!E40&amp;REPT("　",MAX(0,8-LEN(申込書【女子】!D40)))&amp;入力【女子】!F40</f>
        <v>　　　　　　　</v>
      </c>
      <c r="H6" s="153"/>
      <c r="I6" s="154" t="str">
        <f>申込書【女子】!E40</f>
        <v/>
      </c>
      <c r="J6" s="161"/>
      <c r="K6" s="204" t="str">
        <f>K4</f>
        <v>　　　　　</v>
      </c>
      <c r="L6" s="155"/>
      <c r="M6" s="156"/>
      <c r="N6" s="199" t="str">
        <f>N4</f>
        <v>　　　　　</v>
      </c>
      <c r="O6" s="157"/>
    </row>
    <row r="7" spans="1:15" s="32" customFormat="1" ht="18" customHeight="1">
      <c r="A7" s="196"/>
      <c r="B7" s="198"/>
      <c r="C7" s="158"/>
      <c r="D7" s="159" t="str">
        <f>入力【女子】!C41&amp;REPT("　",MAX(0,7-LEN(申込書【女子】!C41)))&amp;入力【女子】!D41</f>
        <v>　　　　　　</v>
      </c>
      <c r="E7" s="167"/>
      <c r="F7" s="158"/>
      <c r="G7" s="168" t="str">
        <f>入力【女子】!E41&amp;REPT("　",MAX(0,8-LEN(申込書【女子】!D41)))&amp;入力【女子】!F41</f>
        <v>　　　　　　　</v>
      </c>
      <c r="H7" s="169"/>
      <c r="I7" s="164" t="str">
        <f>申込書【女子】!E41</f>
        <v/>
      </c>
      <c r="J7" s="158"/>
      <c r="K7" s="200"/>
      <c r="L7" s="165"/>
      <c r="M7" s="166"/>
      <c r="N7" s="200"/>
      <c r="O7" s="165"/>
    </row>
    <row r="8" spans="1:15" s="32" customFormat="1" ht="18" customHeight="1">
      <c r="A8" s="195" t="str">
        <f>DBCS(申込書【女子】!A42)</f>
        <v>３</v>
      </c>
      <c r="B8" s="197">
        <f>申込書【女子】!B42</f>
        <v>0</v>
      </c>
      <c r="C8" s="149"/>
      <c r="D8" s="150" t="str">
        <f>入力【女子】!C42&amp;REPT("　",MAX(0,7-LEN(申込書【女子】!C42)))&amp;入力【女子】!D42</f>
        <v>　　　　　　</v>
      </c>
      <c r="E8" s="151"/>
      <c r="F8" s="149"/>
      <c r="G8" s="152" t="str">
        <f>入力【女子】!E42&amp;REPT("　",MAX(0,8-LEN(申込書【女子】!D42)))&amp;入力【女子】!F42</f>
        <v>　　　　　　　</v>
      </c>
      <c r="H8" s="153"/>
      <c r="I8" s="154" t="str">
        <f>申込書【女子】!E42</f>
        <v/>
      </c>
      <c r="J8" s="161"/>
      <c r="K8" s="204" t="str">
        <f>K4</f>
        <v>　　　　　</v>
      </c>
      <c r="L8" s="155"/>
      <c r="M8" s="156"/>
      <c r="N8" s="199" t="str">
        <f>N4</f>
        <v>　　　　　</v>
      </c>
      <c r="O8" s="157"/>
    </row>
    <row r="9" spans="1:15" s="32" customFormat="1" ht="18" customHeight="1">
      <c r="A9" s="196"/>
      <c r="B9" s="198"/>
      <c r="C9" s="161"/>
      <c r="D9" s="170" t="str">
        <f>入力【女子】!C43&amp;REPT("　",MAX(0,7-LEN(申込書【女子】!C43)))&amp;入力【女子】!D43</f>
        <v>　　　　　　</v>
      </c>
      <c r="E9" s="160"/>
      <c r="F9" s="161"/>
      <c r="G9" s="168" t="str">
        <f>入力【女子】!E43&amp;REPT("　",MAX(0,8-LEN(申込書【女子】!D43)))&amp;入力【女子】!F43</f>
        <v>　　　　　　　</v>
      </c>
      <c r="H9" s="169"/>
      <c r="I9" s="164" t="str">
        <f>申込書【女子】!E43</f>
        <v/>
      </c>
      <c r="J9" s="158"/>
      <c r="K9" s="200"/>
      <c r="L9" s="165"/>
      <c r="M9" s="166"/>
      <c r="N9" s="200"/>
      <c r="O9" s="165"/>
    </row>
    <row r="10" spans="1:15" s="32" customFormat="1" ht="18" customHeight="1">
      <c r="A10" s="195" t="str">
        <f>DBCS(申込書【女子】!A44)</f>
        <v>４</v>
      </c>
      <c r="B10" s="197">
        <f>申込書【女子】!B44</f>
        <v>0</v>
      </c>
      <c r="C10" s="149"/>
      <c r="D10" s="150" t="str">
        <f>入力【女子】!C44&amp;REPT("　",MAX(0,7-LEN(申込書【女子】!C44)))&amp;入力【女子】!D44</f>
        <v>　　　　　　</v>
      </c>
      <c r="E10" s="151"/>
      <c r="F10" s="149"/>
      <c r="G10" s="152" t="str">
        <f>入力【女子】!E44&amp;REPT("　",MAX(0,8-LEN(申込書【女子】!D44)))&amp;入力【女子】!F44</f>
        <v>　　　　　　　</v>
      </c>
      <c r="H10" s="153"/>
      <c r="I10" s="154" t="str">
        <f>申込書【女子】!E44</f>
        <v/>
      </c>
      <c r="J10" s="149"/>
      <c r="K10" s="199" t="str">
        <f>K4</f>
        <v>　　　　　</v>
      </c>
      <c r="L10" s="157"/>
      <c r="M10" s="156"/>
      <c r="N10" s="199" t="str">
        <f>N4</f>
        <v>　　　　　</v>
      </c>
      <c r="O10" s="157"/>
    </row>
    <row r="11" spans="1:15" s="32" customFormat="1" ht="18" customHeight="1">
      <c r="A11" s="196"/>
      <c r="B11" s="198"/>
      <c r="C11" s="158"/>
      <c r="D11" s="159" t="str">
        <f>入力【女子】!C45&amp;REPT("　",MAX(0,7-LEN(申込書【女子】!C45)))&amp;入力【女子】!D45</f>
        <v>　　　　　　</v>
      </c>
      <c r="E11" s="167"/>
      <c r="F11" s="158"/>
      <c r="G11" s="168" t="str">
        <f>入力【女子】!E45&amp;REPT("　",MAX(0,8-LEN(申込書【女子】!D45)))&amp;入力【女子】!F45</f>
        <v>　　　　　　　</v>
      </c>
      <c r="H11" s="169"/>
      <c r="I11" s="164" t="str">
        <f>申込書【女子】!E45</f>
        <v/>
      </c>
      <c r="J11" s="158"/>
      <c r="K11" s="200"/>
      <c r="L11" s="165"/>
      <c r="M11" s="166"/>
      <c r="N11" s="200"/>
      <c r="O11" s="165"/>
    </row>
    <row r="12" spans="1:15" s="32" customFormat="1" ht="18" customHeight="1">
      <c r="A12" s="205"/>
      <c r="B12" s="206"/>
      <c r="C12" s="111"/>
      <c r="D12" s="124"/>
      <c r="E12" s="112"/>
      <c r="F12" s="111"/>
      <c r="G12" s="116"/>
      <c r="H12" s="100"/>
      <c r="I12" s="99"/>
      <c r="J12" s="111"/>
      <c r="K12" s="208"/>
      <c r="L12" s="85"/>
      <c r="M12" s="120"/>
      <c r="N12" s="208"/>
      <c r="O12" s="85"/>
    </row>
    <row r="13" spans="1:15" s="32" customFormat="1" ht="18" customHeight="1">
      <c r="A13" s="196"/>
      <c r="B13" s="207"/>
      <c r="C13" s="84"/>
      <c r="D13" s="123"/>
      <c r="E13" s="112"/>
      <c r="F13" s="111"/>
      <c r="G13" s="116"/>
      <c r="H13" s="100"/>
      <c r="I13" s="33"/>
      <c r="J13" s="84"/>
      <c r="K13" s="209"/>
      <c r="L13" s="86"/>
      <c r="M13" s="119"/>
      <c r="N13" s="209"/>
      <c r="O13" s="86"/>
    </row>
    <row r="14" spans="1:15" s="32" customFormat="1" ht="18" customHeight="1">
      <c r="A14" s="195"/>
      <c r="B14" s="210"/>
      <c r="C14" s="83"/>
      <c r="D14" s="122"/>
      <c r="E14" s="113"/>
      <c r="F14" s="83"/>
      <c r="G14" s="115"/>
      <c r="H14" s="31"/>
      <c r="I14" s="30"/>
      <c r="J14" s="111"/>
      <c r="K14" s="208"/>
      <c r="L14" s="85"/>
      <c r="M14" s="118"/>
      <c r="N14" s="211"/>
      <c r="O14" s="121"/>
    </row>
    <row r="15" spans="1:15" s="32" customFormat="1" ht="18" customHeight="1">
      <c r="A15" s="196"/>
      <c r="B15" s="207"/>
      <c r="C15" s="84"/>
      <c r="D15" s="123"/>
      <c r="E15" s="114"/>
      <c r="F15" s="84"/>
      <c r="G15" s="117"/>
      <c r="H15" s="34"/>
      <c r="I15" s="33"/>
      <c r="J15" s="84"/>
      <c r="K15" s="209"/>
      <c r="L15" s="86"/>
      <c r="M15" s="119"/>
      <c r="N15" s="209"/>
      <c r="O15" s="86"/>
    </row>
    <row r="16" spans="1:15" s="32" customFormat="1" ht="18" customHeight="1">
      <c r="A16" s="195"/>
      <c r="B16" s="210"/>
      <c r="C16" s="83"/>
      <c r="D16" s="122"/>
      <c r="E16" s="113"/>
      <c r="F16" s="83"/>
      <c r="G16" s="115"/>
      <c r="H16" s="31"/>
      <c r="I16" s="30"/>
      <c r="J16" s="111"/>
      <c r="K16" s="208"/>
      <c r="L16" s="85"/>
      <c r="M16" s="118"/>
      <c r="N16" s="211"/>
      <c r="O16" s="121"/>
    </row>
    <row r="17" spans="1:15" s="32" customFormat="1" ht="18" customHeight="1">
      <c r="A17" s="196"/>
      <c r="B17" s="207"/>
      <c r="C17" s="111"/>
      <c r="D17" s="124"/>
      <c r="E17" s="112"/>
      <c r="F17" s="111"/>
      <c r="G17" s="117"/>
      <c r="H17" s="34"/>
      <c r="I17" s="33"/>
      <c r="J17" s="84"/>
      <c r="K17" s="209"/>
      <c r="L17" s="86"/>
      <c r="M17" s="119"/>
      <c r="N17" s="209"/>
      <c r="O17" s="86"/>
    </row>
    <row r="18" spans="1:15" s="32" customFormat="1" ht="18" customHeight="1">
      <c r="A18" s="195"/>
      <c r="B18" s="210"/>
      <c r="C18" s="83"/>
      <c r="D18" s="122"/>
      <c r="E18" s="113"/>
      <c r="F18" s="83"/>
      <c r="G18" s="115"/>
      <c r="H18" s="31"/>
      <c r="I18" s="30"/>
      <c r="J18" s="111"/>
      <c r="K18" s="211"/>
      <c r="L18" s="85"/>
      <c r="M18" s="118"/>
      <c r="N18" s="211"/>
      <c r="O18" s="121"/>
    </row>
    <row r="19" spans="1:15" s="32" customFormat="1" ht="18" customHeight="1">
      <c r="A19" s="196"/>
      <c r="B19" s="207"/>
      <c r="C19" s="111"/>
      <c r="D19" s="124"/>
      <c r="E19" s="112"/>
      <c r="F19" s="111"/>
      <c r="G19" s="116"/>
      <c r="H19" s="100"/>
      <c r="I19" s="33"/>
      <c r="J19" s="84"/>
      <c r="K19" s="209"/>
      <c r="L19" s="86"/>
      <c r="M19" s="119"/>
      <c r="N19" s="209"/>
      <c r="O19" s="86"/>
    </row>
    <row r="20" spans="1:15" s="32" customFormat="1" ht="18" customHeight="1">
      <c r="A20" s="195"/>
      <c r="B20" s="210"/>
      <c r="C20" s="83"/>
      <c r="D20" s="122"/>
      <c r="E20" s="113"/>
      <c r="F20" s="83"/>
      <c r="G20" s="115"/>
      <c r="H20" s="31"/>
      <c r="I20" s="30"/>
      <c r="J20" s="83"/>
      <c r="K20" s="211"/>
      <c r="L20" s="85"/>
      <c r="M20" s="118"/>
      <c r="N20" s="211"/>
      <c r="O20" s="121"/>
    </row>
    <row r="21" spans="1:15" s="32" customFormat="1" ht="18" customHeight="1">
      <c r="A21" s="196"/>
      <c r="B21" s="207"/>
      <c r="C21" s="84"/>
      <c r="D21" s="123"/>
      <c r="E21" s="112"/>
      <c r="F21" s="111"/>
      <c r="G21" s="116"/>
      <c r="H21" s="100"/>
      <c r="I21" s="33"/>
      <c r="J21" s="84"/>
      <c r="K21" s="209"/>
      <c r="L21" s="86"/>
      <c r="M21" s="119"/>
      <c r="N21" s="209"/>
      <c r="O21" s="86"/>
    </row>
    <row r="22" spans="1:15" s="32" customFormat="1" ht="18" customHeight="1">
      <c r="A22" s="195"/>
      <c r="B22" s="210"/>
      <c r="C22" s="83"/>
      <c r="D22" s="122"/>
      <c r="E22" s="113"/>
      <c r="F22" s="83"/>
      <c r="G22" s="115"/>
      <c r="H22" s="31"/>
      <c r="I22" s="30"/>
      <c r="J22" s="111"/>
      <c r="K22" s="208"/>
      <c r="L22" s="85"/>
      <c r="M22" s="118"/>
      <c r="N22" s="211"/>
      <c r="O22" s="121"/>
    </row>
    <row r="23" spans="1:15" s="32" customFormat="1" ht="18" customHeight="1">
      <c r="A23" s="196"/>
      <c r="B23" s="207"/>
      <c r="C23" s="84"/>
      <c r="D23" s="123"/>
      <c r="E23" s="114"/>
      <c r="F23" s="84"/>
      <c r="G23" s="117"/>
      <c r="H23" s="34"/>
      <c r="I23" s="33"/>
      <c r="J23" s="84"/>
      <c r="K23" s="209"/>
      <c r="L23" s="86"/>
      <c r="M23" s="119"/>
      <c r="N23" s="209"/>
      <c r="O23" s="86"/>
    </row>
    <row r="24" spans="1:15" s="32" customFormat="1" ht="18" customHeight="1">
      <c r="A24" s="195"/>
      <c r="B24" s="210"/>
      <c r="C24" s="83"/>
      <c r="D24" s="122"/>
      <c r="E24" s="113"/>
      <c r="F24" s="83"/>
      <c r="G24" s="115"/>
      <c r="H24" s="31"/>
      <c r="I24" s="30"/>
      <c r="J24" s="83"/>
      <c r="K24" s="211"/>
      <c r="L24" s="121"/>
      <c r="M24" s="118"/>
      <c r="N24" s="211"/>
      <c r="O24" s="121"/>
    </row>
    <row r="25" spans="1:15" s="32" customFormat="1" ht="18" customHeight="1">
      <c r="A25" s="196"/>
      <c r="B25" s="207"/>
      <c r="C25" s="111"/>
      <c r="D25" s="124"/>
      <c r="E25" s="112"/>
      <c r="F25" s="111"/>
      <c r="G25" s="117"/>
      <c r="H25" s="34"/>
      <c r="I25" s="33"/>
      <c r="J25" s="84"/>
      <c r="K25" s="209"/>
      <c r="L25" s="86"/>
      <c r="M25" s="119"/>
      <c r="N25" s="209"/>
      <c r="O25" s="86"/>
    </row>
    <row r="26" spans="1:15" s="32" customFormat="1" ht="18" customHeight="1">
      <c r="A26" s="195"/>
      <c r="B26" s="210"/>
      <c r="C26" s="83"/>
      <c r="D26" s="122"/>
      <c r="E26" s="113"/>
      <c r="F26" s="83"/>
      <c r="G26" s="115"/>
      <c r="H26" s="31"/>
      <c r="I26" s="30"/>
      <c r="J26" s="111"/>
      <c r="K26" s="211"/>
      <c r="L26" s="85"/>
      <c r="M26" s="118"/>
      <c r="N26" s="211"/>
      <c r="O26" s="121"/>
    </row>
    <row r="27" spans="1:15" s="32" customFormat="1" ht="18" customHeight="1">
      <c r="A27" s="196"/>
      <c r="B27" s="207"/>
      <c r="C27" s="111"/>
      <c r="D27" s="124"/>
      <c r="E27" s="112"/>
      <c r="F27" s="111"/>
      <c r="G27" s="116"/>
      <c r="H27" s="100"/>
      <c r="I27" s="33"/>
      <c r="J27" s="84"/>
      <c r="K27" s="209"/>
      <c r="L27" s="86"/>
      <c r="M27" s="119"/>
      <c r="N27" s="209"/>
      <c r="O27" s="86"/>
    </row>
    <row r="28" spans="1:15" s="32" customFormat="1" ht="18" customHeight="1">
      <c r="A28" s="195"/>
      <c r="B28" s="210"/>
      <c r="C28" s="83"/>
      <c r="D28" s="122"/>
      <c r="E28" s="113"/>
      <c r="F28" s="83"/>
      <c r="G28" s="115"/>
      <c r="H28" s="31"/>
      <c r="I28" s="30"/>
      <c r="J28" s="83"/>
      <c r="K28" s="211"/>
      <c r="L28" s="85"/>
      <c r="M28" s="118"/>
      <c r="N28" s="211"/>
      <c r="O28" s="121"/>
    </row>
    <row r="29" spans="1:15" s="32" customFormat="1" ht="18" customHeight="1">
      <c r="A29" s="196"/>
      <c r="B29" s="207"/>
      <c r="C29" s="84"/>
      <c r="D29" s="123"/>
      <c r="E29" s="112"/>
      <c r="F29" s="111"/>
      <c r="G29" s="116"/>
      <c r="H29" s="100"/>
      <c r="I29" s="33"/>
      <c r="J29" s="84"/>
      <c r="K29" s="209"/>
      <c r="L29" s="86"/>
      <c r="M29" s="119"/>
      <c r="N29" s="209"/>
      <c r="O29" s="86"/>
    </row>
    <row r="30" spans="1:15" s="32" customFormat="1" ht="18" customHeight="1">
      <c r="A30" s="195"/>
      <c r="B30" s="210"/>
      <c r="C30" s="83"/>
      <c r="D30" s="122"/>
      <c r="E30" s="113"/>
      <c r="F30" s="83"/>
      <c r="G30" s="115"/>
      <c r="H30" s="31"/>
      <c r="I30" s="30"/>
      <c r="J30" s="83"/>
      <c r="K30" s="211"/>
      <c r="L30" s="121"/>
      <c r="M30" s="118"/>
      <c r="N30" s="211"/>
      <c r="O30" s="121"/>
    </row>
    <row r="31" spans="1:15" s="32" customFormat="1" ht="18" customHeight="1">
      <c r="A31" s="196"/>
      <c r="B31" s="207"/>
      <c r="C31" s="84"/>
      <c r="D31" s="123"/>
      <c r="E31" s="114"/>
      <c r="F31" s="84"/>
      <c r="G31" s="117"/>
      <c r="H31" s="34"/>
      <c r="I31" s="33"/>
      <c r="J31" s="84"/>
      <c r="K31" s="209"/>
      <c r="L31" s="86"/>
      <c r="M31" s="119"/>
      <c r="N31" s="209"/>
      <c r="O31" s="86"/>
    </row>
    <row r="32" spans="1:15" s="32" customFormat="1" ht="18" customHeight="1">
      <c r="A32" s="205"/>
      <c r="B32" s="206"/>
      <c r="C32" s="111"/>
      <c r="D32" s="124"/>
      <c r="E32" s="112"/>
      <c r="F32" s="111"/>
      <c r="G32" s="116"/>
      <c r="H32" s="100"/>
      <c r="I32" s="99"/>
      <c r="J32" s="111"/>
      <c r="K32" s="208"/>
      <c r="L32" s="85"/>
      <c r="M32" s="120"/>
      <c r="N32" s="208"/>
      <c r="O32" s="85"/>
    </row>
    <row r="33" spans="1:15" s="32" customFormat="1" ht="18" customHeight="1">
      <c r="A33" s="196"/>
      <c r="B33" s="207"/>
      <c r="C33" s="111"/>
      <c r="D33" s="124"/>
      <c r="E33" s="112"/>
      <c r="F33" s="111"/>
      <c r="G33" s="117"/>
      <c r="H33" s="34"/>
      <c r="I33" s="33"/>
      <c r="J33" s="84"/>
      <c r="K33" s="209"/>
      <c r="L33" s="86"/>
      <c r="M33" s="119"/>
      <c r="N33" s="209"/>
      <c r="O33" s="86"/>
    </row>
    <row r="34" spans="1:15" s="32" customFormat="1" ht="18" customHeight="1">
      <c r="A34" s="195"/>
      <c r="B34" s="210"/>
      <c r="C34" s="83"/>
      <c r="D34" s="122"/>
      <c r="E34" s="113"/>
      <c r="F34" s="83"/>
      <c r="G34" s="115"/>
      <c r="H34" s="31"/>
      <c r="I34" s="30"/>
      <c r="J34" s="111"/>
      <c r="K34" s="211"/>
      <c r="L34" s="85"/>
      <c r="M34" s="118"/>
      <c r="N34" s="211"/>
      <c r="O34" s="121"/>
    </row>
    <row r="35" spans="1:15" s="32" customFormat="1" ht="18" customHeight="1">
      <c r="A35" s="196"/>
      <c r="B35" s="207"/>
      <c r="C35" s="84"/>
      <c r="D35" s="123"/>
      <c r="E35" s="114"/>
      <c r="F35" s="84"/>
      <c r="G35" s="117"/>
      <c r="H35" s="34"/>
      <c r="I35" s="33"/>
      <c r="J35" s="84"/>
      <c r="K35" s="209"/>
      <c r="L35" s="86"/>
      <c r="M35" s="119"/>
      <c r="N35" s="209"/>
      <c r="O35" s="86"/>
    </row>
    <row r="36" spans="1:15" s="32" customFormat="1" ht="18" customHeight="1">
      <c r="A36" s="148"/>
      <c r="B36" s="111"/>
      <c r="C36" s="111"/>
      <c r="D36" s="124"/>
      <c r="E36" s="112"/>
      <c r="F36" s="111"/>
      <c r="G36" s="116"/>
      <c r="H36" s="100"/>
      <c r="I36" s="99"/>
      <c r="J36" s="111"/>
      <c r="K36" s="127"/>
      <c r="L36" s="85"/>
      <c r="M36" s="120"/>
      <c r="N36" s="127"/>
      <c r="O36" s="85"/>
    </row>
    <row r="37" spans="1:15" s="32" customFormat="1" ht="18" customHeight="1">
      <c r="A37" s="82"/>
      <c r="B37" s="84"/>
      <c r="C37" s="111"/>
      <c r="D37" s="124"/>
      <c r="E37" s="112"/>
      <c r="F37" s="111"/>
      <c r="G37" s="117"/>
      <c r="H37" s="34"/>
      <c r="I37" s="33"/>
      <c r="J37" s="84"/>
      <c r="K37" s="126"/>
      <c r="L37" s="86"/>
      <c r="M37" s="119"/>
      <c r="N37" s="126"/>
      <c r="O37" s="86"/>
    </row>
    <row r="38" spans="1:15" s="32" customFormat="1" ht="18" customHeight="1">
      <c r="A38" s="81"/>
      <c r="B38" s="83"/>
      <c r="C38" s="83"/>
      <c r="D38" s="122"/>
      <c r="E38" s="113"/>
      <c r="F38" s="83"/>
      <c r="G38" s="115"/>
      <c r="H38" s="31"/>
      <c r="I38" s="30"/>
      <c r="J38" s="111"/>
      <c r="K38" s="125"/>
      <c r="L38" s="85"/>
      <c r="M38" s="118"/>
      <c r="N38" s="125"/>
      <c r="O38" s="121"/>
    </row>
    <row r="39" spans="1:15" s="32" customFormat="1" ht="18" customHeight="1">
      <c r="A39" s="82"/>
      <c r="B39" s="84"/>
      <c r="C39" s="84"/>
      <c r="D39" s="123"/>
      <c r="E39" s="114"/>
      <c r="F39" s="84"/>
      <c r="G39" s="117"/>
      <c r="H39" s="34"/>
      <c r="I39" s="33"/>
      <c r="J39" s="84"/>
      <c r="K39" s="126"/>
      <c r="L39" s="86"/>
      <c r="M39" s="119"/>
      <c r="N39" s="126"/>
      <c r="O39" s="86"/>
    </row>
    <row r="40" spans="1:15" s="32" customFormat="1" ht="18" customHeight="1">
      <c r="A40" s="148"/>
      <c r="B40" s="111"/>
      <c r="C40" s="111"/>
      <c r="D40" s="124"/>
      <c r="E40" s="112"/>
      <c r="F40" s="111"/>
      <c r="G40" s="116"/>
      <c r="H40" s="100"/>
      <c r="I40" s="99"/>
      <c r="J40" s="111"/>
      <c r="K40" s="127"/>
      <c r="L40" s="85"/>
      <c r="M40" s="120"/>
      <c r="N40" s="127"/>
      <c r="O40" s="85"/>
    </row>
    <row r="41" spans="1:15" s="32" customFormat="1" ht="18" customHeight="1">
      <c r="A41" s="82"/>
      <c r="B41" s="84"/>
      <c r="C41" s="111"/>
      <c r="D41" s="124"/>
      <c r="E41" s="112"/>
      <c r="F41" s="111"/>
      <c r="G41" s="117"/>
      <c r="H41" s="34"/>
      <c r="I41" s="33"/>
      <c r="J41" s="84"/>
      <c r="K41" s="126"/>
      <c r="L41" s="86"/>
      <c r="M41" s="119"/>
      <c r="N41" s="126"/>
      <c r="O41" s="86"/>
    </row>
    <row r="42" spans="1:15" s="32" customFormat="1" ht="18" customHeight="1">
      <c r="A42" s="81"/>
      <c r="B42" s="83"/>
      <c r="C42" s="83"/>
      <c r="D42" s="122"/>
      <c r="E42" s="113"/>
      <c r="F42" s="83"/>
      <c r="G42" s="115"/>
      <c r="H42" s="31"/>
      <c r="I42" s="30"/>
      <c r="J42" s="111"/>
      <c r="K42" s="125"/>
      <c r="L42" s="85"/>
      <c r="M42" s="118"/>
      <c r="N42" s="125"/>
      <c r="O42" s="121"/>
    </row>
    <row r="43" spans="1:15" s="32" customFormat="1" ht="18" customHeight="1">
      <c r="A43" s="82"/>
      <c r="B43" s="84"/>
      <c r="C43" s="84"/>
      <c r="D43" s="123"/>
      <c r="E43" s="114"/>
      <c r="F43" s="84"/>
      <c r="G43" s="117"/>
      <c r="H43" s="34"/>
      <c r="I43" s="33"/>
      <c r="J43" s="84"/>
      <c r="K43" s="126"/>
      <c r="L43" s="86"/>
      <c r="M43" s="119"/>
      <c r="N43" s="126"/>
      <c r="O43" s="86"/>
    </row>
  </sheetData>
  <mergeCells count="68">
    <mergeCell ref="A32:A33"/>
    <mergeCell ref="B32:B33"/>
    <mergeCell ref="K32:K33"/>
    <mergeCell ref="N32:N33"/>
    <mergeCell ref="A34:A35"/>
    <mergeCell ref="B34:B35"/>
    <mergeCell ref="K34:K35"/>
    <mergeCell ref="N34:N35"/>
    <mergeCell ref="A30:A31"/>
    <mergeCell ref="B30:B31"/>
    <mergeCell ref="K30:K31"/>
    <mergeCell ref="N30:N31"/>
    <mergeCell ref="A28:A29"/>
    <mergeCell ref="B28:B29"/>
    <mergeCell ref="K28:K29"/>
    <mergeCell ref="N28:N29"/>
    <mergeCell ref="A24:A25"/>
    <mergeCell ref="B24:B25"/>
    <mergeCell ref="K24:K25"/>
    <mergeCell ref="N24:N25"/>
    <mergeCell ref="A26:A27"/>
    <mergeCell ref="B26:B27"/>
    <mergeCell ref="K26:K27"/>
    <mergeCell ref="N26:N27"/>
    <mergeCell ref="A20:A21"/>
    <mergeCell ref="B20:B21"/>
    <mergeCell ref="K20:K21"/>
    <mergeCell ref="N20:N21"/>
    <mergeCell ref="A22:A23"/>
    <mergeCell ref="B22:B23"/>
    <mergeCell ref="K22:K23"/>
    <mergeCell ref="N22:N23"/>
    <mergeCell ref="A18:A19"/>
    <mergeCell ref="B18:B19"/>
    <mergeCell ref="K18:K19"/>
    <mergeCell ref="N18:N19"/>
    <mergeCell ref="A14:A15"/>
    <mergeCell ref="B14:B15"/>
    <mergeCell ref="K14:K15"/>
    <mergeCell ref="N14:N15"/>
    <mergeCell ref="A16:A17"/>
    <mergeCell ref="B16:B17"/>
    <mergeCell ref="K16:K17"/>
    <mergeCell ref="N16:N17"/>
    <mergeCell ref="A12:A13"/>
    <mergeCell ref="B12:B13"/>
    <mergeCell ref="K12:K13"/>
    <mergeCell ref="N12:N13"/>
    <mergeCell ref="N8:N9"/>
    <mergeCell ref="K10:K11"/>
    <mergeCell ref="N10:N11"/>
    <mergeCell ref="A10:A11"/>
    <mergeCell ref="B10:B11"/>
    <mergeCell ref="A6:A7"/>
    <mergeCell ref="B6:B7"/>
    <mergeCell ref="K6:K7"/>
    <mergeCell ref="N6:N7"/>
    <mergeCell ref="A8:A9"/>
    <mergeCell ref="B8:B9"/>
    <mergeCell ref="K8:K9"/>
    <mergeCell ref="I1:N1"/>
    <mergeCell ref="A4:A5"/>
    <mergeCell ref="B4:B5"/>
    <mergeCell ref="K4:K5"/>
    <mergeCell ref="N4:N5"/>
    <mergeCell ref="M3:O3"/>
    <mergeCell ref="J3:L3"/>
    <mergeCell ref="C3:H3"/>
  </mergeCells>
  <phoneticPr fontId="1"/>
  <pageMargins left="0.51181102362204722" right="0.51181102362204722" top="0.55118110236220474" bottom="0.35433070866141736"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2D05-A95F-4F6A-882C-82295F832E20}">
  <dimension ref="A1:F217"/>
  <sheetViews>
    <sheetView topLeftCell="A7" workbookViewId="0">
      <selection activeCell="H13" sqref="H13"/>
    </sheetView>
  </sheetViews>
  <sheetFormatPr defaultRowHeight="18.75"/>
  <cols>
    <col min="3" max="5" width="13.625" customWidth="1"/>
  </cols>
  <sheetData>
    <row r="1" spans="1:6">
      <c r="A1" t="s">
        <v>42</v>
      </c>
      <c r="B1" t="s">
        <v>43</v>
      </c>
      <c r="C1" t="s">
        <v>44</v>
      </c>
      <c r="D1" t="s">
        <v>45</v>
      </c>
      <c r="E1" t="s">
        <v>30</v>
      </c>
    </row>
    <row r="2" spans="1:6">
      <c r="A2" s="96" t="str">
        <f>入力【女子】!A51</f>
        <v>西仙北</v>
      </c>
      <c r="B2" s="96" t="str">
        <f>入力【女子】!B51</f>
        <v>女</v>
      </c>
      <c r="C2" s="96" t="str">
        <f>入力【女子】!C51</f>
        <v>　</v>
      </c>
      <c r="D2" s="96" t="str">
        <f>入力【女子】!D51</f>
        <v>　</v>
      </c>
      <c r="E2" s="96">
        <f>入力【女子】!E51</f>
        <v>0</v>
      </c>
      <c r="F2" s="60"/>
    </row>
    <row r="3" spans="1:6">
      <c r="A3" s="96" t="str">
        <f>入力【女子】!A52</f>
        <v>西仙北</v>
      </c>
      <c r="B3" s="96" t="str">
        <f>入力【女子】!B52</f>
        <v>女</v>
      </c>
      <c r="C3" s="96" t="str">
        <f>入力【女子】!C52</f>
        <v>　</v>
      </c>
      <c r="D3" s="96" t="str">
        <f>入力【女子】!D52</f>
        <v>　</v>
      </c>
      <c r="E3" s="96">
        <f>入力【女子】!E52</f>
        <v>0</v>
      </c>
      <c r="F3" s="60"/>
    </row>
    <row r="4" spans="1:6">
      <c r="A4" s="96" t="str">
        <f>入力【女子】!A53</f>
        <v>西仙北</v>
      </c>
      <c r="B4" s="96" t="str">
        <f>入力【女子】!B53</f>
        <v>女</v>
      </c>
      <c r="C4" s="96" t="str">
        <f>入力【女子】!C53</f>
        <v>　</v>
      </c>
      <c r="D4" s="96" t="str">
        <f>入力【女子】!D53</f>
        <v>　</v>
      </c>
      <c r="E4" s="96">
        <f>入力【女子】!E53</f>
        <v>0</v>
      </c>
      <c r="F4" s="60"/>
    </row>
    <row r="5" spans="1:6">
      <c r="A5" s="96" t="str">
        <f>入力【女子】!A54</f>
        <v>西仙北</v>
      </c>
      <c r="B5" s="96" t="str">
        <f>入力【女子】!B54</f>
        <v>女</v>
      </c>
      <c r="C5" s="96" t="str">
        <f>入力【女子】!C54</f>
        <v>　</v>
      </c>
      <c r="D5" s="96" t="str">
        <f>入力【女子】!D54</f>
        <v>　</v>
      </c>
      <c r="E5" s="96">
        <f>入力【女子】!E54</f>
        <v>0</v>
      </c>
      <c r="F5" s="60"/>
    </row>
    <row r="6" spans="1:6">
      <c r="A6" s="96" t="str">
        <f>入力【女子】!A55</f>
        <v>西仙北</v>
      </c>
      <c r="B6" s="96" t="str">
        <f>入力【女子】!B55</f>
        <v>女</v>
      </c>
      <c r="C6" s="96" t="str">
        <f>入力【女子】!C55</f>
        <v>　</v>
      </c>
      <c r="D6" s="96" t="str">
        <f>入力【女子】!D55</f>
        <v>　</v>
      </c>
      <c r="E6" s="96">
        <f>入力【女子】!E55</f>
        <v>0</v>
      </c>
      <c r="F6" s="60"/>
    </row>
    <row r="7" spans="1:6">
      <c r="A7" s="96" t="str">
        <f>入力【女子】!A56</f>
        <v>西仙北</v>
      </c>
      <c r="B7" s="96" t="str">
        <f>入力【女子】!B56</f>
        <v>女</v>
      </c>
      <c r="C7" s="96" t="str">
        <f>入力【女子】!C56</f>
        <v>　</v>
      </c>
      <c r="D7" s="96" t="str">
        <f>入力【女子】!D56</f>
        <v>　</v>
      </c>
      <c r="E7" s="96">
        <f>入力【女子】!E56</f>
        <v>0</v>
      </c>
      <c r="F7" s="60"/>
    </row>
    <row r="8" spans="1:6">
      <c r="A8" s="96" t="str">
        <f>入力【女子】!A57</f>
        <v>西仙北</v>
      </c>
      <c r="B8" s="96" t="str">
        <f>入力【女子】!B57</f>
        <v>女</v>
      </c>
      <c r="C8" s="96" t="str">
        <f>入力【女子】!C57</f>
        <v>　</v>
      </c>
      <c r="D8" s="96" t="str">
        <f>入力【女子】!D57</f>
        <v>　</v>
      </c>
      <c r="E8" s="96">
        <f>入力【女子】!E57</f>
        <v>0</v>
      </c>
      <c r="F8" s="60"/>
    </row>
    <row r="9" spans="1:6">
      <c r="A9" s="96" t="str">
        <f>入力【女子】!A58</f>
        <v>西仙北</v>
      </c>
      <c r="B9" s="96" t="str">
        <f>入力【女子】!B58</f>
        <v>女</v>
      </c>
      <c r="C9" s="96" t="str">
        <f>入力【女子】!C58</f>
        <v>　</v>
      </c>
      <c r="D9" s="96" t="str">
        <f>入力【女子】!D58</f>
        <v>　</v>
      </c>
      <c r="E9" s="96">
        <f>入力【女子】!E58</f>
        <v>0</v>
      </c>
      <c r="F9" s="60"/>
    </row>
    <row r="10" spans="1:6">
      <c r="A10" s="96" t="str">
        <f>入力【女子】!A59</f>
        <v>西仙北</v>
      </c>
      <c r="B10" s="96" t="str">
        <f>入力【女子】!B59</f>
        <v>女</v>
      </c>
      <c r="C10" s="96" t="str">
        <f>入力【女子】!C59</f>
        <v>　</v>
      </c>
      <c r="D10" s="96" t="str">
        <f>入力【女子】!D59</f>
        <v>　</v>
      </c>
      <c r="E10" s="96">
        <f>入力【女子】!E59</f>
        <v>0</v>
      </c>
      <c r="F10" s="60"/>
    </row>
    <row r="11" spans="1:6">
      <c r="A11" s="96" t="str">
        <f>入力【女子】!A60</f>
        <v>西仙北</v>
      </c>
      <c r="B11" s="96" t="str">
        <f>入力【女子】!B60</f>
        <v>女</v>
      </c>
      <c r="C11" s="96" t="str">
        <f>入力【女子】!C60</f>
        <v>　</v>
      </c>
      <c r="D11" s="96" t="str">
        <f>入力【女子】!D60</f>
        <v>　</v>
      </c>
      <c r="E11" s="96">
        <f>入力【女子】!E60</f>
        <v>0</v>
      </c>
      <c r="F11" s="60"/>
    </row>
    <row r="12" spans="1:6">
      <c r="A12" s="96" t="str">
        <f>入力【女子】!A61</f>
        <v>西仙北</v>
      </c>
      <c r="B12" s="96" t="str">
        <f>入力【女子】!B61</f>
        <v>女</v>
      </c>
      <c r="C12" s="96" t="str">
        <f>入力【女子】!C61</f>
        <v>　</v>
      </c>
      <c r="D12" s="96" t="str">
        <f>入力【女子】!D61</f>
        <v>　</v>
      </c>
      <c r="E12" s="96">
        <f>入力【女子】!E61</f>
        <v>0</v>
      </c>
      <c r="F12" s="60"/>
    </row>
    <row r="13" spans="1:6">
      <c r="A13" s="96" t="str">
        <f>入力【女子】!A62</f>
        <v>西仙北</v>
      </c>
      <c r="B13" s="96" t="str">
        <f>入力【女子】!B62</f>
        <v>女</v>
      </c>
      <c r="C13" s="96" t="str">
        <f>入力【女子】!C62</f>
        <v>　</v>
      </c>
      <c r="D13" s="96" t="str">
        <f>入力【女子】!D62</f>
        <v>　</v>
      </c>
      <c r="E13" s="96">
        <f>入力【女子】!E62</f>
        <v>0</v>
      </c>
      <c r="F13" s="60"/>
    </row>
    <row r="14" spans="1:6">
      <c r="A14" s="96" t="str">
        <f>入力【女子】!A63</f>
        <v>西仙北</v>
      </c>
      <c r="B14" s="96" t="str">
        <f>入力【女子】!B63</f>
        <v>女</v>
      </c>
      <c r="C14" s="96" t="str">
        <f>入力【女子】!C63</f>
        <v>　</v>
      </c>
      <c r="D14" s="96" t="str">
        <f>入力【女子】!D63</f>
        <v>　</v>
      </c>
      <c r="E14" s="96">
        <f>入力【女子】!E63</f>
        <v>0</v>
      </c>
      <c r="F14" s="60"/>
    </row>
    <row r="15" spans="1:6">
      <c r="A15" s="96" t="str">
        <f>入力【女子】!A64</f>
        <v>西仙北</v>
      </c>
      <c r="B15" s="96" t="str">
        <f>入力【女子】!B64</f>
        <v>女</v>
      </c>
      <c r="C15" s="96" t="str">
        <f>入力【女子】!C64</f>
        <v>　</v>
      </c>
      <c r="D15" s="96" t="str">
        <f>入力【女子】!D64</f>
        <v>　</v>
      </c>
      <c r="E15" s="96">
        <f>入力【女子】!E64</f>
        <v>0</v>
      </c>
      <c r="F15" s="60"/>
    </row>
    <row r="16" spans="1:6">
      <c r="A16" s="96" t="str">
        <f>入力【女子】!A65</f>
        <v>西仙北</v>
      </c>
      <c r="B16" s="96" t="str">
        <f>入力【女子】!B65</f>
        <v>女</v>
      </c>
      <c r="C16" s="96" t="str">
        <f>入力【女子】!C65</f>
        <v>　</v>
      </c>
      <c r="D16" s="96" t="str">
        <f>入力【女子】!D65</f>
        <v>　</v>
      </c>
      <c r="E16" s="96">
        <f>入力【女子】!E65</f>
        <v>0</v>
      </c>
      <c r="F16" s="60"/>
    </row>
    <row r="17" spans="1:6">
      <c r="A17" s="96" t="str">
        <f>入力【女子】!A66</f>
        <v>西仙北</v>
      </c>
      <c r="B17" s="96" t="str">
        <f>入力【女子】!B66</f>
        <v>女</v>
      </c>
      <c r="C17" s="96" t="str">
        <f>入力【女子】!C66</f>
        <v>　</v>
      </c>
      <c r="D17" s="96" t="str">
        <f>入力【女子】!D66</f>
        <v>　</v>
      </c>
      <c r="E17" s="96">
        <f>入力【女子】!E66</f>
        <v>0</v>
      </c>
      <c r="F17" s="60"/>
    </row>
    <row r="18" spans="1:6">
      <c r="A18" s="96" t="str">
        <f>入力【女子】!A67</f>
        <v>西仙北</v>
      </c>
      <c r="B18" s="96" t="str">
        <f>入力【女子】!B67</f>
        <v>女</v>
      </c>
      <c r="C18" s="96" t="str">
        <f>入力【女子】!C67</f>
        <v>　</v>
      </c>
      <c r="D18" s="96" t="str">
        <f>入力【女子】!D67</f>
        <v>　</v>
      </c>
      <c r="E18" s="96">
        <f>入力【女子】!E67</f>
        <v>0</v>
      </c>
      <c r="F18" s="60"/>
    </row>
    <row r="19" spans="1:6">
      <c r="A19" s="96" t="str">
        <f>入力【女子】!A68</f>
        <v>西仙北</v>
      </c>
      <c r="B19" s="96" t="str">
        <f>入力【女子】!B68</f>
        <v>女</v>
      </c>
      <c r="C19" s="96" t="str">
        <f>入力【女子】!C68</f>
        <v>　</v>
      </c>
      <c r="D19" s="96" t="str">
        <f>入力【女子】!D68</f>
        <v>　</v>
      </c>
      <c r="E19" s="96">
        <f>入力【女子】!E68</f>
        <v>0</v>
      </c>
      <c r="F19" s="60"/>
    </row>
    <row r="20" spans="1:6">
      <c r="A20" s="96" t="str">
        <f>入力【女子】!A69</f>
        <v>西仙北</v>
      </c>
      <c r="B20" s="96" t="str">
        <f>入力【女子】!B69</f>
        <v>女</v>
      </c>
      <c r="C20" s="96" t="str">
        <f>入力【女子】!C69</f>
        <v>　</v>
      </c>
      <c r="D20" s="96" t="str">
        <f>入力【女子】!D69</f>
        <v>　</v>
      </c>
      <c r="E20" s="96">
        <f>入力【女子】!E69</f>
        <v>0</v>
      </c>
      <c r="F20" s="60"/>
    </row>
    <row r="21" spans="1:6">
      <c r="A21" s="96"/>
      <c r="B21" s="96"/>
      <c r="C21" s="96"/>
      <c r="D21" s="96"/>
      <c r="E21" s="96"/>
      <c r="F21" s="60"/>
    </row>
    <row r="22" spans="1:6">
      <c r="A22" s="96"/>
      <c r="B22" s="96"/>
      <c r="C22" s="96"/>
      <c r="D22" s="96"/>
      <c r="E22" s="96"/>
      <c r="F22" s="60"/>
    </row>
    <row r="23" spans="1:6">
      <c r="A23" s="96"/>
      <c r="B23" s="96"/>
      <c r="C23" s="96"/>
      <c r="D23" s="96"/>
      <c r="E23" s="96"/>
      <c r="F23" s="60"/>
    </row>
    <row r="24" spans="1:6">
      <c r="A24" s="96"/>
      <c r="B24" s="96"/>
      <c r="C24" s="96"/>
      <c r="D24" s="96"/>
      <c r="E24" s="96"/>
      <c r="F24" s="60"/>
    </row>
    <row r="25" spans="1:6">
      <c r="A25" s="96"/>
      <c r="B25" s="96"/>
      <c r="C25" s="96"/>
      <c r="D25" s="96"/>
      <c r="E25" s="96"/>
      <c r="F25" s="60"/>
    </row>
    <row r="26" spans="1:6">
      <c r="A26" s="96"/>
      <c r="B26" s="96"/>
      <c r="C26" s="96"/>
      <c r="D26" s="96"/>
      <c r="E26" s="96"/>
      <c r="F26" s="60"/>
    </row>
    <row r="27" spans="1:6">
      <c r="A27" s="96"/>
      <c r="B27" s="96"/>
      <c r="C27" s="96"/>
      <c r="D27" s="96"/>
      <c r="E27" s="96"/>
      <c r="F27" s="60"/>
    </row>
    <row r="28" spans="1:6">
      <c r="A28" s="96"/>
      <c r="B28" s="96"/>
      <c r="C28" s="96"/>
      <c r="D28" s="96"/>
      <c r="E28" s="96"/>
      <c r="F28" s="60"/>
    </row>
    <row r="29" spans="1:6">
      <c r="A29" s="96"/>
      <c r="B29" s="96"/>
      <c r="C29" s="96"/>
      <c r="D29" s="96"/>
      <c r="E29" s="96"/>
      <c r="F29" s="60"/>
    </row>
    <row r="30" spans="1:6">
      <c r="A30" s="96"/>
      <c r="B30" s="96"/>
      <c r="C30" s="96"/>
      <c r="D30" s="96"/>
      <c r="E30" s="96"/>
      <c r="F30" s="60"/>
    </row>
    <row r="31" spans="1:6">
      <c r="F31" s="60"/>
    </row>
    <row r="32" spans="1:6">
      <c r="F32" s="60"/>
    </row>
    <row r="33" spans="6:6">
      <c r="F33" s="60"/>
    </row>
    <row r="34" spans="6:6">
      <c r="F34" s="60"/>
    </row>
    <row r="35" spans="6:6">
      <c r="F35" s="60"/>
    </row>
    <row r="36" spans="6:6">
      <c r="F36" s="60"/>
    </row>
    <row r="37" spans="6:6">
      <c r="F37" s="60"/>
    </row>
    <row r="38" spans="6:6">
      <c r="F38" s="60"/>
    </row>
    <row r="39" spans="6:6">
      <c r="F39" s="60"/>
    </row>
    <row r="40" spans="6:6">
      <c r="F40" s="60"/>
    </row>
    <row r="41" spans="6:6">
      <c r="F41" s="60"/>
    </row>
    <row r="42" spans="6:6">
      <c r="F42" s="60"/>
    </row>
    <row r="43" spans="6:6">
      <c r="F43" s="60"/>
    </row>
    <row r="44" spans="6:6">
      <c r="F44" s="60"/>
    </row>
    <row r="45" spans="6:6">
      <c r="F45" s="60"/>
    </row>
    <row r="46" spans="6:6">
      <c r="F46" s="60"/>
    </row>
    <row r="47" spans="6:6">
      <c r="F47" s="60"/>
    </row>
    <row r="48" spans="6:6">
      <c r="F48" s="60"/>
    </row>
    <row r="49" spans="6:6">
      <c r="F49" s="60"/>
    </row>
    <row r="50" spans="6:6">
      <c r="F50" s="60"/>
    </row>
    <row r="51" spans="6:6">
      <c r="F51" s="60"/>
    </row>
    <row r="52" spans="6:6">
      <c r="F52" s="60"/>
    </row>
    <row r="53" spans="6:6">
      <c r="F53" s="60"/>
    </row>
    <row r="54" spans="6:6">
      <c r="F54" s="60"/>
    </row>
    <row r="55" spans="6:6">
      <c r="F55" s="60"/>
    </row>
    <row r="56" spans="6:6">
      <c r="F56" s="60"/>
    </row>
    <row r="57" spans="6:6">
      <c r="F57" s="60"/>
    </row>
    <row r="58" spans="6:6">
      <c r="F58" s="60"/>
    </row>
    <row r="59" spans="6:6">
      <c r="F59" s="60"/>
    </row>
    <row r="60" spans="6:6">
      <c r="F60" s="60"/>
    </row>
    <row r="61" spans="6:6">
      <c r="F61" s="60"/>
    </row>
    <row r="62" spans="6:6">
      <c r="F62" s="60"/>
    </row>
    <row r="63" spans="6:6">
      <c r="F63" s="60"/>
    </row>
    <row r="64" spans="6:6">
      <c r="F64" s="60"/>
    </row>
    <row r="65" spans="6:6">
      <c r="F65" s="60"/>
    </row>
    <row r="66" spans="6:6">
      <c r="F66" s="60"/>
    </row>
    <row r="67" spans="6:6">
      <c r="F67" s="60"/>
    </row>
    <row r="68" spans="6:6">
      <c r="F68" s="60"/>
    </row>
    <row r="69" spans="6:6">
      <c r="F69" s="60"/>
    </row>
    <row r="70" spans="6:6">
      <c r="F70" s="60"/>
    </row>
    <row r="71" spans="6:6">
      <c r="F71" s="60"/>
    </row>
    <row r="72" spans="6:6">
      <c r="F72" s="60"/>
    </row>
    <row r="73" spans="6:6">
      <c r="F73" s="60"/>
    </row>
    <row r="74" spans="6:6">
      <c r="F74" s="60"/>
    </row>
    <row r="75" spans="6:6">
      <c r="F75" s="60"/>
    </row>
    <row r="76" spans="6:6">
      <c r="F76" s="60"/>
    </row>
    <row r="77" spans="6:6">
      <c r="F77" s="60"/>
    </row>
    <row r="78" spans="6:6">
      <c r="F78" s="60"/>
    </row>
    <row r="79" spans="6:6">
      <c r="F79" s="60"/>
    </row>
    <row r="80" spans="6:6">
      <c r="F80" s="60"/>
    </row>
    <row r="81" spans="6:6">
      <c r="F81" s="60"/>
    </row>
    <row r="82" spans="6:6">
      <c r="F82" s="60"/>
    </row>
    <row r="83" spans="6:6">
      <c r="F83" s="60"/>
    </row>
    <row r="84" spans="6:6">
      <c r="F84" s="60"/>
    </row>
    <row r="85" spans="6:6">
      <c r="F85" s="60"/>
    </row>
    <row r="86" spans="6:6">
      <c r="F86" s="60"/>
    </row>
    <row r="87" spans="6:6">
      <c r="F87" s="60"/>
    </row>
    <row r="88" spans="6:6">
      <c r="F88" s="60"/>
    </row>
    <row r="89" spans="6:6">
      <c r="F89" s="60"/>
    </row>
    <row r="90" spans="6:6">
      <c r="F90" s="60"/>
    </row>
    <row r="91" spans="6:6">
      <c r="F91" s="60"/>
    </row>
    <row r="92" spans="6:6">
      <c r="F92" s="60"/>
    </row>
    <row r="93" spans="6:6">
      <c r="F93" s="60"/>
    </row>
    <row r="94" spans="6:6">
      <c r="F94" s="60"/>
    </row>
    <row r="95" spans="6:6">
      <c r="F95" s="60"/>
    </row>
    <row r="96" spans="6:6">
      <c r="F96" s="60"/>
    </row>
    <row r="97" spans="6:6">
      <c r="F97" s="60"/>
    </row>
    <row r="98" spans="6:6">
      <c r="F98" s="60"/>
    </row>
    <row r="99" spans="6:6">
      <c r="F99" s="60"/>
    </row>
    <row r="100" spans="6:6">
      <c r="F100" s="60"/>
    </row>
    <row r="101" spans="6:6">
      <c r="F101" s="60"/>
    </row>
    <row r="102" spans="6:6">
      <c r="F102" s="60"/>
    </row>
    <row r="103" spans="6:6">
      <c r="F103" s="60"/>
    </row>
    <row r="104" spans="6:6">
      <c r="F104" s="60"/>
    </row>
    <row r="105" spans="6:6">
      <c r="F105" s="60"/>
    </row>
    <row r="106" spans="6:6">
      <c r="F106" s="60"/>
    </row>
    <row r="107" spans="6:6">
      <c r="F107" s="60"/>
    </row>
    <row r="108" spans="6:6">
      <c r="F108" s="60"/>
    </row>
    <row r="109" spans="6:6">
      <c r="F109" s="60"/>
    </row>
    <row r="110" spans="6:6">
      <c r="F110" s="60"/>
    </row>
    <row r="111" spans="6:6">
      <c r="F111" s="60"/>
    </row>
    <row r="112" spans="6:6">
      <c r="F112" s="60"/>
    </row>
    <row r="113" spans="6:6">
      <c r="F113" s="60"/>
    </row>
    <row r="114" spans="6:6">
      <c r="F114" s="60"/>
    </row>
    <row r="115" spans="6:6">
      <c r="F115" s="60"/>
    </row>
    <row r="116" spans="6:6">
      <c r="F116" s="60"/>
    </row>
    <row r="117" spans="6:6">
      <c r="F117" s="60"/>
    </row>
    <row r="118" spans="6:6">
      <c r="F118" s="60"/>
    </row>
    <row r="119" spans="6:6">
      <c r="F119" s="60"/>
    </row>
    <row r="120" spans="6:6">
      <c r="F120" s="60"/>
    </row>
    <row r="121" spans="6:6">
      <c r="F121" s="60"/>
    </row>
    <row r="122" spans="6:6">
      <c r="F122" s="60"/>
    </row>
    <row r="123" spans="6:6">
      <c r="F123" s="60"/>
    </row>
    <row r="124" spans="6:6">
      <c r="F124" s="60"/>
    </row>
    <row r="125" spans="6:6">
      <c r="F125" s="60"/>
    </row>
    <row r="126" spans="6:6">
      <c r="F126" s="60"/>
    </row>
    <row r="127" spans="6:6">
      <c r="F127" s="60"/>
    </row>
    <row r="128" spans="6:6">
      <c r="F128" s="60"/>
    </row>
    <row r="129" spans="6:6">
      <c r="F129" s="60"/>
    </row>
    <row r="130" spans="6:6">
      <c r="F130" s="60"/>
    </row>
    <row r="131" spans="6:6">
      <c r="F131" s="60"/>
    </row>
    <row r="132" spans="6:6">
      <c r="F132" s="60"/>
    </row>
    <row r="133" spans="6:6">
      <c r="F133" s="60"/>
    </row>
    <row r="134" spans="6:6">
      <c r="F134" s="60"/>
    </row>
    <row r="135" spans="6:6">
      <c r="F135" s="60"/>
    </row>
    <row r="136" spans="6:6">
      <c r="F136" s="60"/>
    </row>
    <row r="137" spans="6:6">
      <c r="F137" s="60"/>
    </row>
    <row r="138" spans="6:6">
      <c r="F138" s="60"/>
    </row>
    <row r="139" spans="6:6">
      <c r="F139" s="60"/>
    </row>
    <row r="140" spans="6:6">
      <c r="F140" s="60"/>
    </row>
    <row r="141" spans="6:6">
      <c r="F141" s="60"/>
    </row>
    <row r="142" spans="6:6">
      <c r="F142" s="60"/>
    </row>
    <row r="143" spans="6:6">
      <c r="F143" s="60"/>
    </row>
    <row r="144" spans="6:6">
      <c r="F144" s="60"/>
    </row>
    <row r="145" spans="6:6">
      <c r="F145" s="60"/>
    </row>
    <row r="146" spans="6:6">
      <c r="F146" s="60"/>
    </row>
    <row r="147" spans="6:6">
      <c r="F147" s="60"/>
    </row>
    <row r="148" spans="6:6">
      <c r="F148" s="60"/>
    </row>
    <row r="149" spans="6:6">
      <c r="F149" s="60"/>
    </row>
    <row r="150" spans="6:6">
      <c r="F150" s="60"/>
    </row>
    <row r="151" spans="6:6">
      <c r="F151" s="60"/>
    </row>
    <row r="152" spans="6:6">
      <c r="F152" s="60"/>
    </row>
    <row r="153" spans="6:6">
      <c r="F153" s="60"/>
    </row>
    <row r="154" spans="6:6">
      <c r="F154" s="60"/>
    </row>
    <row r="155" spans="6:6">
      <c r="F155" s="60"/>
    </row>
    <row r="156" spans="6:6">
      <c r="F156" s="60"/>
    </row>
    <row r="157" spans="6:6">
      <c r="F157" s="60"/>
    </row>
    <row r="158" spans="6:6">
      <c r="F158" s="60"/>
    </row>
    <row r="159" spans="6:6">
      <c r="F159" s="60"/>
    </row>
    <row r="160" spans="6:6">
      <c r="F160" s="60"/>
    </row>
    <row r="161" spans="6:6">
      <c r="F161" s="60"/>
    </row>
    <row r="162" spans="6:6">
      <c r="F162" s="60"/>
    </row>
    <row r="163" spans="6:6">
      <c r="F163" s="60"/>
    </row>
    <row r="164" spans="6:6">
      <c r="F164" s="60"/>
    </row>
    <row r="165" spans="6:6">
      <c r="F165" s="60"/>
    </row>
    <row r="166" spans="6:6">
      <c r="F166" s="60"/>
    </row>
    <row r="167" spans="6:6">
      <c r="F167" s="60"/>
    </row>
    <row r="168" spans="6:6">
      <c r="F168" s="60"/>
    </row>
    <row r="169" spans="6:6">
      <c r="F169" s="60"/>
    </row>
    <row r="170" spans="6:6">
      <c r="F170" s="60"/>
    </row>
    <row r="171" spans="6:6">
      <c r="F171" s="60"/>
    </row>
    <row r="172" spans="6:6">
      <c r="F172" s="60"/>
    </row>
    <row r="173" spans="6:6">
      <c r="F173" s="60"/>
    </row>
    <row r="174" spans="6:6">
      <c r="F174" s="60"/>
    </row>
    <row r="175" spans="6:6">
      <c r="F175" s="60"/>
    </row>
    <row r="176" spans="6:6">
      <c r="F176" s="60"/>
    </row>
    <row r="177" spans="6:6">
      <c r="F177" s="60"/>
    </row>
    <row r="178" spans="6:6">
      <c r="F178" s="60"/>
    </row>
    <row r="179" spans="6:6">
      <c r="F179" s="60"/>
    </row>
    <row r="180" spans="6:6">
      <c r="F180" s="60"/>
    </row>
    <row r="181" spans="6:6">
      <c r="F181" s="60"/>
    </row>
    <row r="182" spans="6:6">
      <c r="F182" s="60"/>
    </row>
    <row r="183" spans="6:6">
      <c r="F183" s="60"/>
    </row>
    <row r="184" spans="6:6">
      <c r="F184" s="60"/>
    </row>
    <row r="185" spans="6:6">
      <c r="F185" s="60"/>
    </row>
    <row r="186" spans="6:6">
      <c r="F186" s="60"/>
    </row>
    <row r="187" spans="6:6">
      <c r="F187" s="60"/>
    </row>
    <row r="188" spans="6:6">
      <c r="F188" s="60"/>
    </row>
    <row r="189" spans="6:6">
      <c r="F189" s="60"/>
    </row>
    <row r="190" spans="6:6">
      <c r="F190" s="60"/>
    </row>
    <row r="191" spans="6:6">
      <c r="F191" s="60"/>
    </row>
    <row r="192" spans="6:6">
      <c r="F192" s="60"/>
    </row>
    <row r="193" spans="6:6">
      <c r="F193" s="60"/>
    </row>
    <row r="194" spans="6:6">
      <c r="F194" s="60"/>
    </row>
    <row r="195" spans="6:6">
      <c r="F195" s="60"/>
    </row>
    <row r="196" spans="6:6">
      <c r="F196" s="60"/>
    </row>
    <row r="197" spans="6:6">
      <c r="F197" s="60"/>
    </row>
    <row r="198" spans="6:6">
      <c r="F198" s="60"/>
    </row>
    <row r="199" spans="6:6">
      <c r="F199" s="60"/>
    </row>
    <row r="200" spans="6:6">
      <c r="F200" s="60"/>
    </row>
    <row r="201" spans="6:6">
      <c r="F201" s="60"/>
    </row>
    <row r="202" spans="6:6">
      <c r="F202" s="60"/>
    </row>
    <row r="203" spans="6:6">
      <c r="F203" s="60"/>
    </row>
    <row r="204" spans="6:6">
      <c r="F204" s="60"/>
    </row>
    <row r="205" spans="6:6">
      <c r="F205" s="60"/>
    </row>
    <row r="206" spans="6:6">
      <c r="F206" s="60"/>
    </row>
    <row r="207" spans="6:6">
      <c r="F207" s="60"/>
    </row>
    <row r="208" spans="6:6">
      <c r="F208" s="60"/>
    </row>
    <row r="209" spans="6:6">
      <c r="F209" s="60"/>
    </row>
    <row r="210" spans="6:6">
      <c r="F210" s="60"/>
    </row>
    <row r="211" spans="6:6">
      <c r="F211" s="60"/>
    </row>
    <row r="212" spans="6:6">
      <c r="F212" s="60"/>
    </row>
    <row r="213" spans="6:6">
      <c r="F213" s="60"/>
    </row>
    <row r="214" spans="6:6">
      <c r="F214" s="60"/>
    </row>
    <row r="215" spans="6:6">
      <c r="F215" s="60"/>
    </row>
    <row r="216" spans="6:6">
      <c r="F216" s="60"/>
    </row>
    <row r="217" spans="6:6">
      <c r="F217" s="6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入力【女子】</vt:lpstr>
      <vt:lpstr>申込書【女子】</vt:lpstr>
      <vt:lpstr>女子団体  (プロ用)</vt:lpstr>
      <vt:lpstr>GS (プロ用)</vt:lpstr>
      <vt:lpstr>GD (プロ用)</vt:lpstr>
      <vt:lpstr>参加会員名簿</vt:lpstr>
      <vt:lpstr>申込書【女子】!Print_Area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Shimomura</dc:creator>
  <cp:lastModifiedBy>user</cp:lastModifiedBy>
  <cp:lastPrinted>2024-09-03T08:32:44Z</cp:lastPrinted>
  <dcterms:created xsi:type="dcterms:W3CDTF">2023-05-22T14:50:09Z</dcterms:created>
  <dcterms:modified xsi:type="dcterms:W3CDTF">2024-09-03T23:33:47Z</dcterms:modified>
</cp:coreProperties>
</file>